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P&amp;d backup\d\P&amp;D 01.01.2020\P&amp;D 01.01.2020\old version\d drive 13.08.2018 (P&amp;D)\kits\kits\Returns statements from 01.4.2025\unclaimed deposit\Br wise DEAF amt trf fr jan-26\"/>
    </mc:Choice>
  </mc:AlternateContent>
  <xr:revisionPtr revIDLastSave="0" documentId="13_ncr:1_{4820D017-9C0A-44A7-B6DA-111B2D004CD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onsolidation sheet" sheetId="1" r:id="rId1"/>
    <sheet name="Brnach wise" sheetId="2" r:id="rId2"/>
  </sheets>
  <externalReferences>
    <externalReference r:id="rId3"/>
  </externalReferences>
  <definedNames>
    <definedName name="_xlnm.Print_Area" localSheetId="0">'Consolidation sheet'!$A$1:$J$39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0" i="2" l="1"/>
  <c r="D1840" i="2"/>
  <c r="D1829" i="2" l="1"/>
  <c r="D1731" i="2"/>
  <c r="D1711" i="2"/>
  <c r="D1572" i="2" l="1"/>
  <c r="D1528" i="2"/>
  <c r="D1481" i="2"/>
  <c r="D1333" i="2"/>
  <c r="D1261" i="2" l="1"/>
  <c r="A1016" i="2"/>
  <c r="D1015" i="2"/>
  <c r="D967" i="2"/>
  <c r="D964" i="2"/>
  <c r="D906" i="2"/>
  <c r="D887" i="2"/>
  <c r="D728" i="2"/>
  <c r="D554" i="2"/>
  <c r="D536" i="2"/>
  <c r="G527" i="2"/>
  <c r="F527" i="2"/>
  <c r="D526" i="2"/>
  <c r="D517" i="2"/>
  <c r="G475" i="2"/>
  <c r="D466" i="2"/>
  <c r="G14" i="2" s="1"/>
  <c r="D397" i="2"/>
  <c r="G13" i="2" s="1"/>
  <c r="D219" i="2"/>
  <c r="F14" i="2"/>
  <c r="F13" i="2"/>
  <c r="G12" i="2"/>
  <c r="F12" i="2"/>
  <c r="G11" i="2"/>
  <c r="F11" i="2"/>
  <c r="G9" i="2"/>
  <c r="F9" i="2"/>
  <c r="F15" i="2" l="1"/>
  <c r="E19" i="2" s="1"/>
  <c r="G15" i="2"/>
  <c r="F19" i="2" s="1"/>
  <c r="D1016" i="2"/>
  <c r="L39" i="1"/>
  <c r="K39" i="1"/>
  <c r="H39" i="1"/>
  <c r="I39" i="1"/>
  <c r="J39" i="1"/>
  <c r="G39" i="1"/>
  <c r="H36" i="1"/>
  <c r="J36" i="1"/>
  <c r="L31" i="1"/>
  <c r="K31" i="1"/>
  <c r="H31" i="1"/>
  <c r="G31" i="1"/>
  <c r="J31" i="1"/>
  <c r="L22" i="1"/>
  <c r="K22" i="1"/>
  <c r="H22" i="1"/>
  <c r="J22" i="1"/>
  <c r="L15" i="1"/>
  <c r="K15" i="1"/>
  <c r="H15" i="1"/>
  <c r="J15" i="1"/>
  <c r="D23" i="1"/>
  <c r="D39" i="1" s="1"/>
  <c r="C23" i="1"/>
  <c r="C39" i="1" s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</calcChain>
</file>

<file path=xl/sharedStrings.xml><?xml version="1.0" encoding="utf-8"?>
<sst xmlns="http://schemas.openxmlformats.org/spreadsheetml/2006/main" count="2378" uniqueCount="2083">
  <si>
    <t>Sl No</t>
  </si>
  <si>
    <t>Branch Name</t>
  </si>
  <si>
    <t>No of A/C's</t>
  </si>
  <si>
    <t>Amount</t>
  </si>
  <si>
    <t>Transfer date</t>
  </si>
  <si>
    <t>lingasagur</t>
  </si>
  <si>
    <t>Station Area</t>
  </si>
  <si>
    <t>hsagar</t>
  </si>
  <si>
    <t>Koppal Ext</t>
  </si>
  <si>
    <t>Lingasugur</t>
  </si>
  <si>
    <t>N COLONY</t>
  </si>
  <si>
    <t>H Sagar</t>
  </si>
  <si>
    <t>Kowtal</t>
  </si>
  <si>
    <t>Yelburga</t>
  </si>
  <si>
    <t>Kushtagi</t>
  </si>
  <si>
    <t>Balance</t>
  </si>
  <si>
    <t>Bangikunta</t>
  </si>
  <si>
    <t>Total</t>
  </si>
  <si>
    <t>Gangavati</t>
  </si>
  <si>
    <t>Banking Unit</t>
  </si>
  <si>
    <t>G Pet</t>
  </si>
  <si>
    <t>Unclaimed amount transferred to RBI on 04.02.2026</t>
  </si>
  <si>
    <t>SB</t>
  </si>
  <si>
    <t>CA</t>
  </si>
  <si>
    <t>No</t>
  </si>
  <si>
    <t>Amt</t>
  </si>
  <si>
    <t>Branch Ligasugur</t>
  </si>
  <si>
    <t>SI NO</t>
  </si>
  <si>
    <t>AC NUMBER</t>
  </si>
  <si>
    <t xml:space="preserve">NAME </t>
  </si>
  <si>
    <t>AMT</t>
  </si>
  <si>
    <t>RAMANNA</t>
  </si>
  <si>
    <t>VIRUPAMMA</t>
  </si>
  <si>
    <t>SHIVA SHARANAPPA</t>
  </si>
  <si>
    <t>17.01.2026</t>
  </si>
  <si>
    <t>AMARAPPA</t>
  </si>
  <si>
    <t>YAMANURAPPA</t>
  </si>
  <si>
    <t xml:space="preserve">GL Type </t>
  </si>
  <si>
    <t xml:space="preserve">No Ac </t>
  </si>
  <si>
    <t>HULAGAPPA</t>
  </si>
  <si>
    <t>ABADA BEGUM</t>
  </si>
  <si>
    <t>AMARESH</t>
  </si>
  <si>
    <t>SUGAR BEGUM</t>
  </si>
  <si>
    <t>GUNDAPPA</t>
  </si>
  <si>
    <t>HANAMANTHA</t>
  </si>
  <si>
    <t>SHARABANNA</t>
  </si>
  <si>
    <t>VENKATESH</t>
  </si>
  <si>
    <t>PRAKESH</t>
  </si>
  <si>
    <t>6 SHARANAPPA S O SANGANAGOUDA</t>
  </si>
  <si>
    <t>NAGAPPA S O AYYAPPA</t>
  </si>
  <si>
    <t>20 KRISHANAPPA S O MUDUKAPPA</t>
  </si>
  <si>
    <t>ARUN KUMAR S O LINGAPPA</t>
  </si>
  <si>
    <t>SIDDAMMA W O GADDEPPA</t>
  </si>
  <si>
    <t xml:space="preserve">Total </t>
  </si>
  <si>
    <t>MALLIKARJUN</t>
  </si>
  <si>
    <t>PAVADEVVA W O BASAPPA</t>
  </si>
  <si>
    <t>USMAN KHAN</t>
  </si>
  <si>
    <t>HANUMANTHA S% ESHWARAPPA</t>
  </si>
  <si>
    <t>21 SHANKRAMMA S% SIRIGERAPPA</t>
  </si>
  <si>
    <t>MAINUDDIN</t>
  </si>
  <si>
    <t>MAHESHWARAYYA S O SANGAYYA SWAMI</t>
  </si>
  <si>
    <t>7 IRAPPA S% SUGAPPA</t>
  </si>
  <si>
    <t>HANAMANGOUD S O BASANAGOUD</t>
  </si>
  <si>
    <t>RAMESH</t>
  </si>
  <si>
    <t>17 CHATRAPPA S O ADAPPA</t>
  </si>
  <si>
    <t>AYYAMMA</t>
  </si>
  <si>
    <t>ERAMMA D O NEELAKANTAPPA</t>
  </si>
  <si>
    <t>HANUMANTHAPPA</t>
  </si>
  <si>
    <t>MALLAPPA</t>
  </si>
  <si>
    <t>AMARAYYA S O SUKHAMUNI</t>
  </si>
  <si>
    <t>LILLAY</t>
  </si>
  <si>
    <t>GADDEPPA S O KARADEPPA</t>
  </si>
  <si>
    <t>SHANTIBAI W O LINGAPPA</t>
  </si>
  <si>
    <t>NINGAPPA S O SIDDAPPA</t>
  </si>
  <si>
    <t>17 RAMADASA S% TEJAPPA</t>
  </si>
  <si>
    <t>BASAVARAJ &amp; AMBANNA</t>
  </si>
  <si>
    <t>3 ADEVEMMA W O GADDEPPA</t>
  </si>
  <si>
    <t>G.K.MYDRAL</t>
  </si>
  <si>
    <t>GOURAMMA</t>
  </si>
  <si>
    <t>6 MAHANTESH PATIL S O AMARAPPA</t>
  </si>
  <si>
    <t>9 SHIVANNA S I SHIVALINGAPPA</t>
  </si>
  <si>
    <t>AMARESH S O AMARAPPA KUMBAR</t>
  </si>
  <si>
    <t>16 SHIVALINAGAMMA W O VIRUPAXAPPA</t>
  </si>
  <si>
    <t>HUCCHHAPPA KUPPANNA</t>
  </si>
  <si>
    <t>PAMPANNA</t>
  </si>
  <si>
    <t>9 KHASAB S% HUSENASAB</t>
  </si>
  <si>
    <t>21 LINGAMMA W% AYYAPPA</t>
  </si>
  <si>
    <t>RAHEM SAB</t>
  </si>
  <si>
    <t>VEENA PATIL</t>
  </si>
  <si>
    <t>1 HANUMAPPA S% BASAPPA</t>
  </si>
  <si>
    <t>DURUGAPPA</t>
  </si>
  <si>
    <t>AMARESH S O VEERABHADRAPPA</t>
  </si>
  <si>
    <t>1 PAMPANNA S% RACHAPPA</t>
  </si>
  <si>
    <t>21 MALLIKARJUN S% RUDRAPPA</t>
  </si>
  <si>
    <t>SHARANAPPA</t>
  </si>
  <si>
    <t>CHINNAPPA</t>
  </si>
  <si>
    <t>16 MALLAPPA S% SIDRAMAPPA</t>
  </si>
  <si>
    <t>SANGAPPA</t>
  </si>
  <si>
    <t>NARASAPPA</t>
  </si>
  <si>
    <t>6 TIPPANNA S O LALAPPA</t>
  </si>
  <si>
    <t>11 AMARAMMA W O VENKANGOUDA</t>
  </si>
  <si>
    <t>4 SHIRASAPPA S% MANAPPA</t>
  </si>
  <si>
    <t>VEERABHADRAMMA</t>
  </si>
  <si>
    <t>VIJAY KUMAR</t>
  </si>
  <si>
    <t>12 BALAPPA S% SURYAPPA</t>
  </si>
  <si>
    <t>TIPPAVVA W O KESHAPPA</t>
  </si>
  <si>
    <t>VIRUPANA GOUDA S O BASANAGOUDA</t>
  </si>
  <si>
    <t>DEVAMMA W O TIPPANNA</t>
  </si>
  <si>
    <t>21 MALLESHAPPA S% EARAPPA</t>
  </si>
  <si>
    <t>1 MUDDAMMA W% HANUMAPPA</t>
  </si>
  <si>
    <t>BHIMAPPA S O RAMAPPA</t>
  </si>
  <si>
    <t>12 POMAPPA S% BADDEPPA</t>
  </si>
  <si>
    <t>PARVATAMMA W O SIDAYYA</t>
  </si>
  <si>
    <t>EASHMARAPPA</t>
  </si>
  <si>
    <t>9 RACHAPPA S% SIDDAPPA</t>
  </si>
  <si>
    <t>VEERAPPA S% AMARAPPA</t>
  </si>
  <si>
    <t>BASAPPA</t>
  </si>
  <si>
    <t>HUSSAIN SAB S% BANDENAWAJ</t>
  </si>
  <si>
    <t>SHRIKANTHA</t>
  </si>
  <si>
    <t>CHANDRA SHAKER</t>
  </si>
  <si>
    <t>ANNAPURNAMMA</t>
  </si>
  <si>
    <t>DEVAPPA</t>
  </si>
  <si>
    <t>ANILKUMAR S O RAMAYYA</t>
  </si>
  <si>
    <t>YALLAMMA W O KARIHOLIYAPPA</t>
  </si>
  <si>
    <t>SHARANAYYA</t>
  </si>
  <si>
    <t>PARASHURAM S O MOHINASA</t>
  </si>
  <si>
    <t>SHIVAYOGAPPA</t>
  </si>
  <si>
    <t>SHAMSUNDAR</t>
  </si>
  <si>
    <t>1 PHAKIRAMM W O MALLAPPA</t>
  </si>
  <si>
    <t>22 BASAMMA W O KUPPANNA</t>
  </si>
  <si>
    <t>11 HANUMANTHA S% RAMANNA</t>
  </si>
  <si>
    <t>KHALEEL</t>
  </si>
  <si>
    <t>SADIQ ALI</t>
  </si>
  <si>
    <t>2 MALLINATH S% AMARAYYA</t>
  </si>
  <si>
    <t>SANJEEV KUMAR</t>
  </si>
  <si>
    <t>BASAMMA W% HANUMESH</t>
  </si>
  <si>
    <t>1 SHARANABASAVA S O VEERABHADARAP</t>
  </si>
  <si>
    <t>PRAHLAD S O MURULIDHARAO</t>
  </si>
  <si>
    <t>1)RAHEMAN SAB (2)JAMIN SAB(3)CHAND</t>
  </si>
  <si>
    <t>SAGARAPPA</t>
  </si>
  <si>
    <t>SUSHIL BAI W% JAIRAM</t>
  </si>
  <si>
    <t>10 VEERABHADRAPPA S% AMARAPPA</t>
  </si>
  <si>
    <t>AMARE GOUDA</t>
  </si>
  <si>
    <t>HAMPANNA</t>
  </si>
  <si>
    <t>PARAMAVVA W O SITAYYA</t>
  </si>
  <si>
    <t>4 BALANAGOWDA S% HERESANGANAGOWD</t>
  </si>
  <si>
    <t>MANAPPA S O GUNDAPPA</t>
  </si>
  <si>
    <t>RAMESHA S O GADDEPPA</t>
  </si>
  <si>
    <t>AMBAMMA D O YALLAPPA</t>
  </si>
  <si>
    <t>KUPPAYYA</t>
  </si>
  <si>
    <t>VENKAPPA</t>
  </si>
  <si>
    <t>1 MAHANTHAYYA S O RUDARAYYA</t>
  </si>
  <si>
    <t>SHIVARAJA S O HANAMAPPA</t>
  </si>
  <si>
    <t>SIDDAPPA S O HANUMAPPA</t>
  </si>
  <si>
    <t>DR.VENKATARAO</t>
  </si>
  <si>
    <t>SRINIVAS</t>
  </si>
  <si>
    <t>TIMMANNA</t>
  </si>
  <si>
    <t>ERAMMA W O MANAPPA WAGGAR</t>
  </si>
  <si>
    <t>SHARANAMMA W O RAMAPPA</t>
  </si>
  <si>
    <t>NINGAPPA</t>
  </si>
  <si>
    <t>KAMALAVVA W O SAGARAPPA</t>
  </si>
  <si>
    <t>25 CHANDRASHEKHRAPPA</t>
  </si>
  <si>
    <t>SADAKSHRAPPA</t>
  </si>
  <si>
    <t>SHIVARAJ S O HANUMANTAPPA</t>
  </si>
  <si>
    <t>9 MAHADEVAPPA S O MALLAPPA</t>
  </si>
  <si>
    <t>LAXMI.G</t>
  </si>
  <si>
    <t>M.RANI</t>
  </si>
  <si>
    <t>15 SHARANABASAVARAJ S O MALLAPPA</t>
  </si>
  <si>
    <t>23 CHANNAPP S OGURULINGAPPA</t>
  </si>
  <si>
    <t>NAGARAJ</t>
  </si>
  <si>
    <t>5 HABEEB BEGUM W% GULAMAHUSSAIN</t>
  </si>
  <si>
    <t>SANGANAGOUDA</t>
  </si>
  <si>
    <t>RAGHAVENDRA S O HANUMANTA</t>
  </si>
  <si>
    <t>MAHAMAD RAFI</t>
  </si>
  <si>
    <t>KASHAPPA S O IRAPPA</t>
  </si>
  <si>
    <t>PARASURAM S O DURGANATHA</t>
  </si>
  <si>
    <t>RAMAPPA S O KHIRAPPA</t>
  </si>
  <si>
    <t>MALLIKARJUN S O SIDDARAMAYYA</t>
  </si>
  <si>
    <t>ALLAMA PRABHU</t>
  </si>
  <si>
    <t>ALLABHAKSH S O GAPURASAB</t>
  </si>
  <si>
    <t>SHIVAPPA S O YALLAPPA</t>
  </si>
  <si>
    <t>DURAGAPPA S O BHIMAPPA</t>
  </si>
  <si>
    <t>ABDUL RAHIM S O ABDUL SATTAR</t>
  </si>
  <si>
    <t>CHIEF OFFICER IDB</t>
  </si>
  <si>
    <t>AMEER HUSSAIN</t>
  </si>
  <si>
    <t>CHANDRASHEKAR S O SHARANA GOUDA</t>
  </si>
  <si>
    <t>3 NINGAPPA S% DEVAPPA</t>
  </si>
  <si>
    <t>KHASIM</t>
  </si>
  <si>
    <t>GUNDAPPA S O MALLAPPA</t>
  </si>
  <si>
    <t>19 NAGARADDEPPA S O SANGAPPA</t>
  </si>
  <si>
    <t>DEVAMMA</t>
  </si>
  <si>
    <t>MAHESH</t>
  </si>
  <si>
    <t>SHYAMANNA</t>
  </si>
  <si>
    <t>SHIVANAND</t>
  </si>
  <si>
    <t>SHARANGOUDA</t>
  </si>
  <si>
    <t>M A HUSSAIN S O M ABDULLA</t>
  </si>
  <si>
    <t>SYED BASHEER AHMED KHADRI</t>
  </si>
  <si>
    <t>INDIRA</t>
  </si>
  <si>
    <t>BASAVARAJ</t>
  </si>
  <si>
    <t>GADDEMMA</t>
  </si>
  <si>
    <t>AMARESH S O AMARAPPA</t>
  </si>
  <si>
    <t>JAGANATH REDDY</t>
  </si>
  <si>
    <t>23 AMARAGUNDA S% ADANAGOWDA</t>
  </si>
  <si>
    <t>HAJIMALANG</t>
  </si>
  <si>
    <t>16 NEELAMMA W% ADAPPA</t>
  </si>
  <si>
    <t>KHAJAHUSSAIN S O RASOOLSAB</t>
  </si>
  <si>
    <t>SANTHOSH SING S O HARI SING</t>
  </si>
  <si>
    <t>VENKATESH S O MADHAV RAO</t>
  </si>
  <si>
    <t>NAGARAJ S O AMARAGUNDAPPA</t>
  </si>
  <si>
    <t>AMBANNA S O GADDEPPA</t>
  </si>
  <si>
    <t>MANJUNATH S O SHARNAPPA BYALI</t>
  </si>
  <si>
    <t>6 YAMANAPPA S% HULUGAPPA</t>
  </si>
  <si>
    <t>1 BASAVARAJASHRI W O SHASHIDHAR</t>
  </si>
  <si>
    <t>RANGAYYA</t>
  </si>
  <si>
    <t>14 MALLAPPA S% BASAPPA</t>
  </si>
  <si>
    <t>ANIL KUMAR</t>
  </si>
  <si>
    <t>VENKOBAYYA</t>
  </si>
  <si>
    <t>1 SHAKUNTAL W% SHARANAPPA</t>
  </si>
  <si>
    <t>21 NAGAPPA S% BHEEMAPPA</t>
  </si>
  <si>
    <t>15 YALLAPPA S% HUSENAPPA</t>
  </si>
  <si>
    <t>15 JAMBAYYA S O BASALINGAYYA</t>
  </si>
  <si>
    <t>R.Y.HADIMANVI</t>
  </si>
  <si>
    <t>19 AMARAPPA S% AYYANNA</t>
  </si>
  <si>
    <t>LAXMI BAI</t>
  </si>
  <si>
    <t>9 SHARANAPPA S O MASTER NAGANGOUD</t>
  </si>
  <si>
    <t>TAMANNA S O LASAGERAPPA</t>
  </si>
  <si>
    <t>BUJJAPPA</t>
  </si>
  <si>
    <t>MANANTAPPA</t>
  </si>
  <si>
    <t>10 SHIVANNA S% KESHAPPA</t>
  </si>
  <si>
    <t>ADAPPA S O HANUMAPPA</t>
  </si>
  <si>
    <t>MUDDAYYA S O SANGAYYA</t>
  </si>
  <si>
    <t>VIJAYA</t>
  </si>
  <si>
    <t>ADANNA GUNDAPPA HADAPAD</t>
  </si>
  <si>
    <t>NAGEER HUSAIN S O AHAMED HUSAINA</t>
  </si>
  <si>
    <t>MOUNUDDIN S O SHEK HUSAIN</t>
  </si>
  <si>
    <t>DILSHAD BEGAM W O RAJASAB</t>
  </si>
  <si>
    <t>FEROZ KHAN</t>
  </si>
  <si>
    <t>SRIDEVI S. PATIL</t>
  </si>
  <si>
    <t>SUBHASH</t>
  </si>
  <si>
    <t>SUNKAPPA</t>
  </si>
  <si>
    <t>KUPPANNA BALANNA</t>
  </si>
  <si>
    <t>NARAYAN RAO</t>
  </si>
  <si>
    <t>25 MALLAPPA S% AMARAPPA</t>
  </si>
  <si>
    <t>6 SUBHADRABAI W O NARASINGRAO</t>
  </si>
  <si>
    <t>SUMERA</t>
  </si>
  <si>
    <t>IBRAHIM</t>
  </si>
  <si>
    <t>JAFAR ARAB</t>
  </si>
  <si>
    <t>SIDDAPPA</t>
  </si>
  <si>
    <t>KHAJAMOHINUDDIN S O JAPARSAB</t>
  </si>
  <si>
    <t>GURUSWAMY</t>
  </si>
  <si>
    <t>GADDEPPA</t>
  </si>
  <si>
    <t>HANAMAPPA S O RAJAPPA</t>
  </si>
  <si>
    <t>6 PRAMANGOUDA S O BHEEMANGOUDA</t>
  </si>
  <si>
    <t>RAMAJANASAB S O HUSAINSAB</t>
  </si>
  <si>
    <t>SHARNAPPA G</t>
  </si>
  <si>
    <t>SHIVARUDRAPPA GOUDA</t>
  </si>
  <si>
    <t>EARAPPA</t>
  </si>
  <si>
    <t>KUMAR SWAMI</t>
  </si>
  <si>
    <t>BASAVARAJ S O SHIVAGYANAPPA BAYER</t>
  </si>
  <si>
    <t>JYOTHI</t>
  </si>
  <si>
    <t>EARASHA</t>
  </si>
  <si>
    <t>BASAVARAJ S O RAMAPPA</t>
  </si>
  <si>
    <t>3 HANUMAPPA S% HULAGAPPA</t>
  </si>
  <si>
    <t>3 SHRINIVAS S O KURUMAYYA</t>
  </si>
  <si>
    <t>4 SANGAYYA S O SANGANABASSAYYA</t>
  </si>
  <si>
    <t>EARAPPA S O EARAPPA</t>
  </si>
  <si>
    <t>SHARANABASAVA S O GURUBASAPPA</t>
  </si>
  <si>
    <t>DEEPA  S% SHEKHAPPA IJERI</t>
  </si>
  <si>
    <t>HANUMAPPA S O VEERABHADRAPPA</t>
  </si>
  <si>
    <t>CHANNABASAVA</t>
  </si>
  <si>
    <t>ADIVEPPA S% LAXMAPPA</t>
  </si>
  <si>
    <t>BALAJI</t>
  </si>
  <si>
    <t>TIMMANNA S O GADDEPPA</t>
  </si>
  <si>
    <t>MOUNESH</t>
  </si>
  <si>
    <t>YAMANUR S O RAMAPPA</t>
  </si>
  <si>
    <t>SULOCHANA W O BASAVARAJ</t>
  </si>
  <si>
    <t>MD HANEEF</t>
  </si>
  <si>
    <t>CHANNAMMA W O KUPPANNA</t>
  </si>
  <si>
    <t>NAGAPPA NAYAK S O HULGAPPA</t>
  </si>
  <si>
    <t>CHIDANAND SINGH S O VITHAL SINGH</t>
  </si>
  <si>
    <t>YALLAPPA</t>
  </si>
  <si>
    <t>SPECIAL TAHASILDAR LAND RECORD</t>
  </si>
  <si>
    <t>1 BAGAPPA S% TIMMAPPA</t>
  </si>
  <si>
    <t>BASAN GOUDA</t>
  </si>
  <si>
    <t>MOUNESHA S O RARAYAPPA</t>
  </si>
  <si>
    <t>SANNA HANUMANTHA</t>
  </si>
  <si>
    <t>SALMA BEGUM W O IBRAHIM ALI</t>
  </si>
  <si>
    <t>SHARANABASAVA S% BASANNA</t>
  </si>
  <si>
    <t>BASAVARAJ S% NAGENDRAPPA</t>
  </si>
  <si>
    <t>AMBUJA</t>
  </si>
  <si>
    <t>22 SHARANAPPA S% NARASAPPA</t>
  </si>
  <si>
    <t>1 VEERESHAPPA S% MAHADEVAPPA</t>
  </si>
  <si>
    <t>PRAKASH</t>
  </si>
  <si>
    <t>A.T.SAVANUR</t>
  </si>
  <si>
    <t>GADDAPPA</t>
  </si>
  <si>
    <t>CHOWDAPPA</t>
  </si>
  <si>
    <t>JYOTHI BABU</t>
  </si>
  <si>
    <t>EARANNA</t>
  </si>
  <si>
    <t>RANGAPPA</t>
  </si>
  <si>
    <t>16 SABAMMA MALLAPPA</t>
  </si>
  <si>
    <t>SANGAPPA S O BASSAPPA</t>
  </si>
  <si>
    <t>MANIKPRABHU</t>
  </si>
  <si>
    <t>SURYA KANTHA SHEETY</t>
  </si>
  <si>
    <t>SHAVANTRAMMA</t>
  </si>
  <si>
    <t>10 YANKAYYA S% TIPPAYYA</t>
  </si>
  <si>
    <t>PARVATI W% KENCHAPPA</t>
  </si>
  <si>
    <t>RANGAYYA S O RAMAYYA</t>
  </si>
  <si>
    <t>KANAKAPPA</t>
  </si>
  <si>
    <t>10 RAGHURAJ KISHANRAO</t>
  </si>
  <si>
    <t>SUDHA</t>
  </si>
  <si>
    <t>WAHEED BASHA</t>
  </si>
  <si>
    <t>SANNAVEERAPPA</t>
  </si>
  <si>
    <t>UMAKANTH</t>
  </si>
  <si>
    <t>MAUNUDDIN S O MAULASAB</t>
  </si>
  <si>
    <t>HULGAPPA S O SHARANAPPA</t>
  </si>
  <si>
    <t>YAMANAVVA W O GUNDAPPA</t>
  </si>
  <si>
    <t>SHANTAMMA</t>
  </si>
  <si>
    <t>ANITHA W O BHIMAPPA</t>
  </si>
  <si>
    <t>HANUMAPPA S O AMARANNA JAWUR</t>
  </si>
  <si>
    <t>HEMAVATI W O SHIVASHARANAPPA</t>
  </si>
  <si>
    <t>TAHASILDAR ZILLA ASHRAYA SAMITHI</t>
  </si>
  <si>
    <t>NEELAPPA</t>
  </si>
  <si>
    <t>HUSAIN SAB</t>
  </si>
  <si>
    <t>1 MARI SWAMI S% BHEEMAPPA</t>
  </si>
  <si>
    <t>BASAVANTHA GOUDA</t>
  </si>
  <si>
    <t>4 MAHANTESH S% GUNDAPPA</t>
  </si>
  <si>
    <t>MANAPPA S O SIDDAPPA</t>
  </si>
  <si>
    <t>B.S.PATIL</t>
  </si>
  <si>
    <t>22 CHANDRAPPA S% THIPPANNA</t>
  </si>
  <si>
    <t>MUSTHAN SAB S O ALISAB</t>
  </si>
  <si>
    <t>RASOOL BEE</t>
  </si>
  <si>
    <t>VENKANAGOUDA S O BHIMANAGOUDA</t>
  </si>
  <si>
    <t>17 AMAREGOUDA S O SHEKARGOUDA</t>
  </si>
  <si>
    <t>HANUMANTA S O RAJAPPA</t>
  </si>
  <si>
    <t>KHADAR PATIL</t>
  </si>
  <si>
    <t>PARVATAYYA</t>
  </si>
  <si>
    <t>BHEEMANAGOUDA</t>
  </si>
  <si>
    <t>DHARMAPPA S O GANIYAPPA</t>
  </si>
  <si>
    <t>1 AMBAMMA W% AMARAPPA</t>
  </si>
  <si>
    <t>MUNAR BASHA S O IKARIM SAB</t>
  </si>
  <si>
    <t>17 DYAMANNA S O HANUMANTHA</t>
  </si>
  <si>
    <t>MALLIKARJUNAPPA</t>
  </si>
  <si>
    <t>23 ADANAGOWDA S% AMAREGOWDA</t>
  </si>
  <si>
    <t>PURUPUR</t>
  </si>
  <si>
    <t>L.VARADEVDRA RAO</t>
  </si>
  <si>
    <t>1 VANAJAXAMMA W% PAMPANNA</t>
  </si>
  <si>
    <t>VEERESH PATTAR S O KRISHNA PATTAR</t>
  </si>
  <si>
    <t>ANNADANA SWAMI</t>
  </si>
  <si>
    <t>LAXMI W O AMARAGUNDAPPA</t>
  </si>
  <si>
    <t>19 SANGANNA S O MUDUKANNA</t>
  </si>
  <si>
    <t>HANAMAPPA S O MEGHAPPA</t>
  </si>
  <si>
    <t>HASHANATH</t>
  </si>
  <si>
    <t>SALAM BAGAM</t>
  </si>
  <si>
    <t>CHIDANANDARAYA</t>
  </si>
  <si>
    <t>PARWATI W O TIPPANNA</t>
  </si>
  <si>
    <t>23 VENKATESH S O CHANNAPPA KWATI</t>
  </si>
  <si>
    <t>HULLAPPA S O YAMANAPPA</t>
  </si>
  <si>
    <t>GOVINDRAO</t>
  </si>
  <si>
    <t>SHARANABASAVARAJ</t>
  </si>
  <si>
    <t>CHANDRASHEKAR</t>
  </si>
  <si>
    <t>KHASIM ALI S% NABISAB</t>
  </si>
  <si>
    <t>SANGAYYA</t>
  </si>
  <si>
    <t>CHANNAMMA W% BASAYYA DASHOHMATH</t>
  </si>
  <si>
    <t>SYED RIYAZ KHADRI</t>
  </si>
  <si>
    <t>EARAMMA</t>
  </si>
  <si>
    <t>SHIVAPPA S O JEMLAPPA</t>
  </si>
  <si>
    <t>9 SHNAKARAGOUDA S O PANDURANGAGOU</t>
  </si>
  <si>
    <t>RABIYA BEGUM W O AHAMAD HUSSAIN</t>
  </si>
  <si>
    <t>M.VERRANNA</t>
  </si>
  <si>
    <t>DWARAKABAI W O SHESHAGIRIRAJ</t>
  </si>
  <si>
    <t>MUDIYAPPA</t>
  </si>
  <si>
    <t>23 ADAPPA S% HANUMAPPA</t>
  </si>
  <si>
    <t>SHIVA KUMAR</t>
  </si>
  <si>
    <t>SHANKARAPPA</t>
  </si>
  <si>
    <t>NAGARAJU S O SANNASHIVAYYA</t>
  </si>
  <si>
    <t>SHIVARAJA S% PARAPPA GURADDI</t>
  </si>
  <si>
    <t>10 PARAVTEMMA W O AMARAPPA</t>
  </si>
  <si>
    <t>ADANNA S O SIDDAPPA</t>
  </si>
  <si>
    <t>HANUMAPPA  S/O NAGAPPA</t>
  </si>
  <si>
    <t>5 KANTHAMMA W O ASHAPPA</t>
  </si>
  <si>
    <t>SOMLAPPA</t>
  </si>
  <si>
    <t>PARAMANAND</t>
  </si>
  <si>
    <t>ANUP S O PRALHADSHETTY</t>
  </si>
  <si>
    <t>9 SHIVANAPPA S O BASANNA</t>
  </si>
  <si>
    <t>SANGANGOWDA</t>
  </si>
  <si>
    <t>SHIVAPPA M G HARISHACHANDRA</t>
  </si>
  <si>
    <t>ERAPPA S O NINGAPPA</t>
  </si>
  <si>
    <t>A.MALLAYYA</t>
  </si>
  <si>
    <t>MALLESH</t>
  </si>
  <si>
    <t>SHREESHAILA</t>
  </si>
  <si>
    <t>MUDIGOUDA</t>
  </si>
  <si>
    <t>SHASHIDAR</t>
  </si>
  <si>
    <t>JAYARAM</t>
  </si>
  <si>
    <t>PRATAP SINGH</t>
  </si>
  <si>
    <t>SHANTAPPA</t>
  </si>
  <si>
    <t>VEERABADRAYYA</t>
  </si>
  <si>
    <t>NAGARAJA</t>
  </si>
  <si>
    <t>MALLINATH</t>
  </si>
  <si>
    <t>ABDUL NABHI</t>
  </si>
  <si>
    <t>FAKEERAPPA</t>
  </si>
  <si>
    <t>ABDUL KADHER</t>
  </si>
  <si>
    <t>HUSAN SAB</t>
  </si>
  <si>
    <t>4 AYYANNA S O LINGRADDIYAPPA</t>
  </si>
  <si>
    <t>JOGI RAMBABU S O NARAYAN</t>
  </si>
  <si>
    <t>10 SUGAPPA S O NAGAPPA</t>
  </si>
  <si>
    <t>MANAPPA</t>
  </si>
  <si>
    <t>BALANAGOUDA VIRUPANAGOUDA</t>
  </si>
  <si>
    <t>KALAKAPPA</t>
  </si>
  <si>
    <t>10 YALLAPPA S% MALLAPPA</t>
  </si>
  <si>
    <t>GURUBASAPPA</t>
  </si>
  <si>
    <t>1 RAMANNA S O SAGARAPPA</t>
  </si>
  <si>
    <t>DEEPA S  S O SHIVANANDA AIDANAL</t>
  </si>
  <si>
    <t>AMBAMMA W O HANUMANT</t>
  </si>
  <si>
    <t>ANDAN GOUDA</t>
  </si>
  <si>
    <t>SADASHIVA S O MAHADEVAPPA</t>
  </si>
  <si>
    <t>HUSSAIN MIYA S O ABDULKADAR</t>
  </si>
  <si>
    <t>ANNAJETTI  S/O HANUMAJATTI</t>
  </si>
  <si>
    <t>MALLAMMA W O MALLIKARJUNA</t>
  </si>
  <si>
    <t>NAGAMMA W O EARAPPA</t>
  </si>
  <si>
    <t>JAMALAPPA S O MANASHAPPA</t>
  </si>
  <si>
    <t>ADANNA S O VEERANNA BILWAR</t>
  </si>
  <si>
    <t>VISHAL SINGH S O DURGA SINGH</t>
  </si>
  <si>
    <t>BASANNA</t>
  </si>
  <si>
    <t>RAMALINGAPPA</t>
  </si>
  <si>
    <t>AW SANGEETA W O SHARANAPPA</t>
  </si>
  <si>
    <t>HASANSAB</t>
  </si>
  <si>
    <t>BILLA RAMRAO</t>
  </si>
  <si>
    <t>LAKAPPA</t>
  </si>
  <si>
    <t>ASHOK S O SIBHASH PATIL</t>
  </si>
  <si>
    <t>GYANAPPA</t>
  </si>
  <si>
    <t>KRISHNAPPA GANGURAPPA</t>
  </si>
  <si>
    <t>1 VISHWANATHA S O KANAKAPPA</t>
  </si>
  <si>
    <t>NABI SAB</t>
  </si>
  <si>
    <t>NAGAREDDEPPA</t>
  </si>
  <si>
    <t>SHIVABASAPPA S O KUNTAPPA</t>
  </si>
  <si>
    <t>KHAJA SAB</t>
  </si>
  <si>
    <t>1 SHARADAMMA W% JAGADEVAPPA</t>
  </si>
  <si>
    <t>RANGANATHA</t>
  </si>
  <si>
    <t>RUPALI  BAI S O BHEEMASHEPPA</t>
  </si>
  <si>
    <t>SHIVAMMA</t>
  </si>
  <si>
    <t>AW EARAMMA W% YANKAPPA</t>
  </si>
  <si>
    <t>SAROJA</t>
  </si>
  <si>
    <t>K.VEERANGOWDA</t>
  </si>
  <si>
    <t>TIMMAYYA S O SIDRAMAYYA</t>
  </si>
  <si>
    <t>P H WADDAR</t>
  </si>
  <si>
    <t>23 PANEPPA GOUDA S O BASANAGOUDA</t>
  </si>
  <si>
    <t>19.01.2026</t>
  </si>
  <si>
    <t>SHANMUKAPPA</t>
  </si>
  <si>
    <t>AMARANNA</t>
  </si>
  <si>
    <t>1 AMARANNA S% SHARABANNA</t>
  </si>
  <si>
    <t>ANJALAMMA W O BASANNA</t>
  </si>
  <si>
    <t>16 MAHANTESH S% JAMBANNA</t>
  </si>
  <si>
    <t>PANDURANGA RAO</t>
  </si>
  <si>
    <t>5 NAGARAJ S O TIPPANNA</t>
  </si>
  <si>
    <t>5 SHARANABASAVARAJ VEERESHAPPA</t>
  </si>
  <si>
    <t>RESHA BAI W O MOHANDAS</t>
  </si>
  <si>
    <t>KUBERAPPA S O MALLIKARJUN</t>
  </si>
  <si>
    <t>NAGARAJA.U</t>
  </si>
  <si>
    <t>SHANKRAYYA</t>
  </si>
  <si>
    <t>MALLIKARJUNA S% NARAYANARAO</t>
  </si>
  <si>
    <t>MODACHANA GOUDA</t>
  </si>
  <si>
    <t>22 AMARAPPA S% BEERAPPA</t>
  </si>
  <si>
    <t>MARIYAPPA S O HANUMANTHA</t>
  </si>
  <si>
    <t>16 SUBHASCHANDRA S% JAMBANNA</t>
  </si>
  <si>
    <t>VAJALAPPA</t>
  </si>
  <si>
    <t>15 HANUMAPPA S% DULAPPA</t>
  </si>
  <si>
    <t>7 AMARANNA MALLAPPA</t>
  </si>
  <si>
    <t>MANJULA</t>
  </si>
  <si>
    <t>8 VIRANAGOUDA S O BASAVANAGOUDA</t>
  </si>
  <si>
    <t>2 VENKANAGOWDA S% HANUMANAGOWDA</t>
  </si>
  <si>
    <t>1 MMD.KHAJAHUSAIN S O KASIMSAB</t>
  </si>
  <si>
    <t>1 HANUMANTHA S% DURGAPPA</t>
  </si>
  <si>
    <t>NARASANAGOUDA S O BASANAGOWDA</t>
  </si>
  <si>
    <t>SULOCHANA</t>
  </si>
  <si>
    <t>21 RATHNADEVI W% SHIVASHANKRARAO</t>
  </si>
  <si>
    <t>VENKATESH S O RAMANNA PAWAR</t>
  </si>
  <si>
    <t>LAXMI W O AMARAPPA</t>
  </si>
  <si>
    <t>1 HANAMAGOWDA S% SOMANAGOWDA</t>
  </si>
  <si>
    <t>1 BASAVARAJ S% MALLIKARJUN</t>
  </si>
  <si>
    <t>MANJUNATH S%BHIMARAY</t>
  </si>
  <si>
    <t>KASIMSAB S O HUSAINSAB</t>
  </si>
  <si>
    <t>BALAPPA</t>
  </si>
  <si>
    <t>HAJI S% KHAJAHUSSAIN</t>
  </si>
  <si>
    <t>MUDUKAPPA</t>
  </si>
  <si>
    <t>PALAKSHA S O LINGAPPA</t>
  </si>
  <si>
    <t>ANDANAPPA</t>
  </si>
  <si>
    <t>HANUMAPPA S O JETTEPPA</t>
  </si>
  <si>
    <t>HALU UTPADAKARA SAHAKARA SANGHA</t>
  </si>
  <si>
    <t>M.P.C.S. DURGA CAMP</t>
  </si>
  <si>
    <t>20.01.2026</t>
  </si>
  <si>
    <t>NEERU BALAKEDARARA SAHAKARI SANGA</t>
  </si>
  <si>
    <t>SANNA NEERAVARI NEERU B S S NI</t>
  </si>
  <si>
    <t>HADAPAD APPANNA YUVAKA SANGHA</t>
  </si>
  <si>
    <t>HALU UTPADAKAR SAHAKAR SANGH</t>
  </si>
  <si>
    <t>D.V.ENTERPRISES</t>
  </si>
  <si>
    <t>MANOHAR CARPENTAR WOOD WARK</t>
  </si>
  <si>
    <t>SADASHIVA REDDY</t>
  </si>
  <si>
    <t>MALLIKARJUNA TRADERS MUDUGAL</t>
  </si>
  <si>
    <t>PARVATAPPA</t>
  </si>
  <si>
    <t>SHIVALEELA AGENCIES</t>
  </si>
  <si>
    <t>SHREE VEERABHADRESHWAR ELECTRICAL</t>
  </si>
  <si>
    <t>PRESIDENT &amp; G.P  HOONUR</t>
  </si>
  <si>
    <t>AMAR LODGE</t>
  </si>
  <si>
    <t>ARYA SEVA SAMSTHE MASKI</t>
  </si>
  <si>
    <t>SARVA MANGALA KIRANI &amp; GANRAL STORE</t>
  </si>
  <si>
    <t>RAGAVENDRA MEDICAL STORE</t>
  </si>
  <si>
    <t>SIDDALINGESHWARA ELECTRICAL STORES</t>
  </si>
  <si>
    <t>SHARANABASAVESHAWARA FINANCE</t>
  </si>
  <si>
    <t>HONESTARY AGANCY</t>
  </si>
  <si>
    <t>KUPPU SWAMI STORES MINES</t>
  </si>
  <si>
    <t>PRINCIPAL SBG COLLEGE OF LAW</t>
  </si>
  <si>
    <t>KRISHNA  MEDICAL STORE</t>
  </si>
  <si>
    <t>PRESIDENT &amp; G.P  SARJAPUR</t>
  </si>
  <si>
    <t>AMARASHWARA RICE MILL</t>
  </si>
  <si>
    <t>SIDDAMMA SANGANNA METI</t>
  </si>
  <si>
    <t>PRESIDENT &amp; G.P  KACHAPUR</t>
  </si>
  <si>
    <t>A/C No</t>
  </si>
  <si>
    <t>Name</t>
  </si>
  <si>
    <t>Clr Bal</t>
  </si>
  <si>
    <t>BASAMMA</t>
  </si>
  <si>
    <t>ABDUL WAHEED</t>
  </si>
  <si>
    <t>LINGAREDDY</t>
  </si>
  <si>
    <t>KUMARI JYOTHI</t>
  </si>
  <si>
    <t>SANTOSH KUMAR N</t>
  </si>
  <si>
    <t>PARMESHWAR VALKE S O CHAN</t>
  </si>
  <si>
    <t>V.S.PATIL</t>
  </si>
  <si>
    <t>SHIVAPATRAPPA</t>
  </si>
  <si>
    <t>ABDUL RAZZA</t>
  </si>
  <si>
    <t>CHANDRAKANTHA</t>
  </si>
  <si>
    <t>LAXMI H R</t>
  </si>
  <si>
    <t>UMAPATHI N</t>
  </si>
  <si>
    <t>HUCHAPPA</t>
  </si>
  <si>
    <t>ANURADHA SURPAG</t>
  </si>
  <si>
    <t>ADAPPA</t>
  </si>
  <si>
    <t>MURALIDHARA</t>
  </si>
  <si>
    <t>AANAND</t>
  </si>
  <si>
    <t>RAVI KUMAR</t>
  </si>
  <si>
    <t>RAMADEVI</t>
  </si>
  <si>
    <t>MANJUNATH</t>
  </si>
  <si>
    <t>NARSANNA GOUDA</t>
  </si>
  <si>
    <t>T. JAYA PRABHU</t>
  </si>
  <si>
    <t>GIRI RAO UMLOTI</t>
  </si>
  <si>
    <t>BASVARAJ A</t>
  </si>
  <si>
    <t>M.SHANKAR ANAND</t>
  </si>
  <si>
    <t>HASINABANU</t>
  </si>
  <si>
    <t>MALLAREDDEPPA</t>
  </si>
  <si>
    <t>SAVARATHI</t>
  </si>
  <si>
    <t>SANNA MALLESH</t>
  </si>
  <si>
    <t>BHARATHI SUBEDAR W O SUBH</t>
  </si>
  <si>
    <t>RAMESH S O BHEEMAYYA</t>
  </si>
  <si>
    <t>SANNA VENKATESH S O BHEEM</t>
  </si>
  <si>
    <t>SHIVARAJ S O BHEEMAYYA</t>
  </si>
  <si>
    <t>DODDA VENKATESH S O BHEMA</t>
  </si>
  <si>
    <t>ESHAPPA</t>
  </si>
  <si>
    <t>SWAPNA W O RAJSHEKAR CHAL</t>
  </si>
  <si>
    <t>J SUNDER RAJ S O T.JOSHUA</t>
  </si>
  <si>
    <t>RAJESHWARI</t>
  </si>
  <si>
    <t>SNANKAR</t>
  </si>
  <si>
    <t>PARASHURAM S O YAMANAPPA</t>
  </si>
  <si>
    <t>AYYANA GOUDA S O BASAVARA</t>
  </si>
  <si>
    <t>LACHAM REDDY</t>
  </si>
  <si>
    <t>SMT.MAREMMA W O RAMANNA</t>
  </si>
  <si>
    <t>RANGAMMA W O LATE CHANDRA</t>
  </si>
  <si>
    <t>CHAND SAB</t>
  </si>
  <si>
    <t>JAMBAYYA</t>
  </si>
  <si>
    <t>DAVALSAB</t>
  </si>
  <si>
    <t>D.HANUMANTHA</t>
  </si>
  <si>
    <t>DAUL SAB</t>
  </si>
  <si>
    <t>SUNITHA</t>
  </si>
  <si>
    <t>SHIVRAJ</t>
  </si>
  <si>
    <t>RESHMA</t>
  </si>
  <si>
    <t>SHOBHA DEVI</t>
  </si>
  <si>
    <t>NAGAPPA</t>
  </si>
  <si>
    <t>MARTHA MALACHIA</t>
  </si>
  <si>
    <t>SHIVANNA</t>
  </si>
  <si>
    <t>GURUBASAYYA S</t>
  </si>
  <si>
    <t>SANNA RAMANNA</t>
  </si>
  <si>
    <t>RANGANNA S</t>
  </si>
  <si>
    <t>ANJENEYA H</t>
  </si>
  <si>
    <t>YESU RAJ</t>
  </si>
  <si>
    <t>ERAMMA H</t>
  </si>
  <si>
    <t>EARESH</t>
  </si>
  <si>
    <t>AJAY NADAGOWDA</t>
  </si>
  <si>
    <t>RANGANNA</t>
  </si>
  <si>
    <t>HANUMANTH</t>
  </si>
  <si>
    <t>LACHAMAYYA</t>
  </si>
  <si>
    <t>SHARANAPPA B</t>
  </si>
  <si>
    <t>SHIVAPPA C</t>
  </si>
  <si>
    <t>NARASSAPA B</t>
  </si>
  <si>
    <t>TAYAPPA</t>
  </si>
  <si>
    <t>CHANABASVA S</t>
  </si>
  <si>
    <t>DULAPPA</t>
  </si>
  <si>
    <t>ZULEKHABEGUM</t>
  </si>
  <si>
    <t>RANJIV</t>
  </si>
  <si>
    <t>MABU SAB</t>
  </si>
  <si>
    <t>SHIVARAJ H</t>
  </si>
  <si>
    <t>AMATHAPPA</t>
  </si>
  <si>
    <t>THIMAPPA NAYAK</t>
  </si>
  <si>
    <t>KARIYAPPA</t>
  </si>
  <si>
    <t>KHASIM SAB</t>
  </si>
  <si>
    <t>RAJSHEKAR</t>
  </si>
  <si>
    <t>ESTAR RANI</t>
  </si>
  <si>
    <t>RAJU</t>
  </si>
  <si>
    <t>ERAPPA</t>
  </si>
  <si>
    <t>S.P LAMANI SAY GARD</t>
  </si>
  <si>
    <t>BASLINGAPPA T C</t>
  </si>
  <si>
    <t>HANUMANTHA</t>
  </si>
  <si>
    <t>BUDEPPA</t>
  </si>
  <si>
    <t>HUSSION BASHA</t>
  </si>
  <si>
    <t>GANGAPPA</t>
  </si>
  <si>
    <t>B.RAMALU</t>
  </si>
  <si>
    <t>CHONNABASVA</t>
  </si>
  <si>
    <t>IRAPPA</t>
  </si>
  <si>
    <t>MABUSAB</t>
  </si>
  <si>
    <t>HAJI SAAB</t>
  </si>
  <si>
    <t>JAGANATH</t>
  </si>
  <si>
    <t>ANAND PATIL</t>
  </si>
  <si>
    <t>VENKATESH M S O M VENKAT</t>
  </si>
  <si>
    <t>ANANTH LAXMI</t>
  </si>
  <si>
    <t>DEEPAKKUMAR</t>
  </si>
  <si>
    <t>AKSHAYKUMAR S O NARASIMHA</t>
  </si>
  <si>
    <t>SHEKRAPPA</t>
  </si>
  <si>
    <t>BHEMANNA</t>
  </si>
  <si>
    <t>DHANALAKSHMI</t>
  </si>
  <si>
    <t>SIDDAPPA B2693</t>
  </si>
  <si>
    <t>NAGARAJ GURIKAR</t>
  </si>
  <si>
    <t>SHEKH SHEKH HISSAIN</t>
  </si>
  <si>
    <t>RATHNAMMA</t>
  </si>
  <si>
    <t>KAMRUNNISA</t>
  </si>
  <si>
    <t>UMA</t>
  </si>
  <si>
    <t>RANJIT AGARWAL S O DHANES</t>
  </si>
  <si>
    <t>NAGARAJ S O AMBAYYA</t>
  </si>
  <si>
    <t>ADEPPA</t>
  </si>
  <si>
    <t>DULAYYA</t>
  </si>
  <si>
    <t>M. VINAY.K</t>
  </si>
  <si>
    <t>BASHA MIYA</t>
  </si>
  <si>
    <t>THIPPAYYA</t>
  </si>
  <si>
    <t>RAMARAO</t>
  </si>
  <si>
    <t>PARYATH REDDY PATIL</t>
  </si>
  <si>
    <t>WAJEEDA .B</t>
  </si>
  <si>
    <t>FARGAM .B</t>
  </si>
  <si>
    <t>I K. SAIKUMARI</t>
  </si>
  <si>
    <t>B.H VIRUPAKSHI</t>
  </si>
  <si>
    <t>B.NIRMALA</t>
  </si>
  <si>
    <t>EARATAYYA</t>
  </si>
  <si>
    <t>AFROZ KHANAM</t>
  </si>
  <si>
    <t>B. VENKATESH</t>
  </si>
  <si>
    <t>SARASWATHI M</t>
  </si>
  <si>
    <t>SMT MAHADEUI</t>
  </si>
  <si>
    <t>C.V.ANDREW</t>
  </si>
  <si>
    <t>B.VENKATESH</t>
  </si>
  <si>
    <t>B. RAMESH</t>
  </si>
  <si>
    <t>SANTOSH KUMAR</t>
  </si>
  <si>
    <t>MITHUN</t>
  </si>
  <si>
    <t>HUVANNA</t>
  </si>
  <si>
    <t>SHARANABASSSAPPA</t>
  </si>
  <si>
    <t>M.A HUDPAD</t>
  </si>
  <si>
    <t>WASEEM PASHAS O SALEEM PA</t>
  </si>
  <si>
    <t>HANUMANTRAYA</t>
  </si>
  <si>
    <t>NEELAMMA</t>
  </si>
  <si>
    <t>NARASIMLU</t>
  </si>
  <si>
    <t>RANGAPPA S O LASMAYYA JLG</t>
  </si>
  <si>
    <t>VIJAY RAO</t>
  </si>
  <si>
    <t>AMARE GOWDA</t>
  </si>
  <si>
    <t>A.S.AHEMAD</t>
  </si>
  <si>
    <t>VIDYAVATHI S</t>
  </si>
  <si>
    <t>SHASHIDHAR.S</t>
  </si>
  <si>
    <t>G. VENKATESH</t>
  </si>
  <si>
    <t>MAHADEVI</t>
  </si>
  <si>
    <t>WSMT LAXMI</t>
  </si>
  <si>
    <t>H. HARIKRISHANA</t>
  </si>
  <si>
    <t>SSYARANULA</t>
  </si>
  <si>
    <t>HANUMANTHRAYA</t>
  </si>
  <si>
    <t>VENKATAGIRI</t>
  </si>
  <si>
    <t>LEELA</t>
  </si>
  <si>
    <t>NAGAVENI W O HANUMANTHU</t>
  </si>
  <si>
    <t>NAJNUMUNNISA S MADNI</t>
  </si>
  <si>
    <t>C.P SIDDAREDDY</t>
  </si>
  <si>
    <t>VARAMURTHY SWAMY</t>
  </si>
  <si>
    <t>171 MEMBERS</t>
  </si>
  <si>
    <t xml:space="preserve">   TOTAL                                  DATE            17/01/2026 </t>
  </si>
  <si>
    <t>SAJID</t>
  </si>
  <si>
    <t>MD. ZAMIN.H</t>
  </si>
  <si>
    <t>RAJASEKH ARAPPA</t>
  </si>
  <si>
    <t>VIRUPAKSHIGOUDA S O BASAN</t>
  </si>
  <si>
    <t>YALLAPPA .Y</t>
  </si>
  <si>
    <t>BUDDA S O NARSOJI JLG</t>
  </si>
  <si>
    <t>JAYA NAIK</t>
  </si>
  <si>
    <t>K. RAMARNELRA</t>
  </si>
  <si>
    <t>NARSIMHALU S O NARSAPPAJL</t>
  </si>
  <si>
    <t>SMT. BASAMMA</t>
  </si>
  <si>
    <t>SMT KASTURI</t>
  </si>
  <si>
    <t>G.M NARENDRA</t>
  </si>
  <si>
    <t>MD JAHEERUDDIN</t>
  </si>
  <si>
    <t>NARSAREDDY</t>
  </si>
  <si>
    <t>VIRUPAKSHAPPA BALE S O BU</t>
  </si>
  <si>
    <t>SHARANA BASWARAJ</t>
  </si>
  <si>
    <t>MALAN BEE</t>
  </si>
  <si>
    <t>PRAMOD S O NEELKANTRAO</t>
  </si>
  <si>
    <t>PARUSHURAM</t>
  </si>
  <si>
    <t>MALLIBABU</t>
  </si>
  <si>
    <t>TIMMAN GOUDA</t>
  </si>
  <si>
    <t>SUBASA CHANDRA</t>
  </si>
  <si>
    <t>ERANNA SR BUSINESS</t>
  </si>
  <si>
    <t>LOKAVEERA</t>
  </si>
  <si>
    <t>K.VENKAN GOWDA</t>
  </si>
  <si>
    <t>P.SUNNY D O PETER</t>
  </si>
  <si>
    <t>KRISHNA MURTHY</t>
  </si>
  <si>
    <t>USHARANI</t>
  </si>
  <si>
    <t>BHARTHI BAI N</t>
  </si>
  <si>
    <t>UMADEVI</t>
  </si>
  <si>
    <t>LAXMI N</t>
  </si>
  <si>
    <t>IR SREEDHAR</t>
  </si>
  <si>
    <t>KUPPANNA S O SHARNAPPA</t>
  </si>
  <si>
    <t>SYEDA RUKHIYA BANU</t>
  </si>
  <si>
    <t>HANUMANTHAPPA RC 1859</t>
  </si>
  <si>
    <t>JAMEEL AHMED SIDDIQUI</t>
  </si>
  <si>
    <t>NEELKANTH</t>
  </si>
  <si>
    <t>MALLIKARJUNGOWDA</t>
  </si>
  <si>
    <t>VENKAT RAO</t>
  </si>
  <si>
    <t>VIJAY LAXMI</t>
  </si>
  <si>
    <t>SHIVA SHANKAR REDDY</t>
  </si>
  <si>
    <t>SHESHAPPA</t>
  </si>
  <si>
    <t>RASHEEDA BEGUM</t>
  </si>
  <si>
    <t>SMT. MALLAMMA</t>
  </si>
  <si>
    <t>ZAKIYA</t>
  </si>
  <si>
    <t>B.M NANDOOR OFFICER</t>
  </si>
  <si>
    <t>Y. SURENDRA BABU S/O THI</t>
  </si>
  <si>
    <t>K.SOMASHEKAR S O K NAGAPP</t>
  </si>
  <si>
    <t>M.B.PATIL</t>
  </si>
  <si>
    <t>MD JAVED PEON</t>
  </si>
  <si>
    <t>NAJEERA BEGUM</t>
  </si>
  <si>
    <t>JAVEED MIYA</t>
  </si>
  <si>
    <t>K. VDAYKUMAR</t>
  </si>
  <si>
    <t>NARAYAN</t>
  </si>
  <si>
    <t>LAKSHMI</t>
  </si>
  <si>
    <t>MARIAPPA</t>
  </si>
  <si>
    <t>SHIVAPPA</t>
  </si>
  <si>
    <t>VIJAY KOTHARI</t>
  </si>
  <si>
    <t>M.R.MALI</t>
  </si>
  <si>
    <t>HANUMESH S O SHANTAPPA</t>
  </si>
  <si>
    <t>VENKATESH P</t>
  </si>
  <si>
    <t>R.B.JOSHI</t>
  </si>
  <si>
    <t>MD ABDUL HAFEEZ</t>
  </si>
  <si>
    <t>USHA</t>
  </si>
  <si>
    <t>SHEKHAR ARKASUI</t>
  </si>
  <si>
    <t>BASWRAJ</t>
  </si>
  <si>
    <t>ANAND</t>
  </si>
  <si>
    <t>MANESWAR SRI A.D</t>
  </si>
  <si>
    <t>K.R. RAMESH</t>
  </si>
  <si>
    <t>NASEER</t>
  </si>
  <si>
    <t>SHANKRAPPA</t>
  </si>
  <si>
    <t>MARIBASANNA GOUDA</t>
  </si>
  <si>
    <t>VASUNDARA W O LATE D.V.DA</t>
  </si>
  <si>
    <t>NARAYANA</t>
  </si>
  <si>
    <t>VENKATESH NAYAK</t>
  </si>
  <si>
    <t>R NAGRAJ</t>
  </si>
  <si>
    <t>RESHMA W O ABDUL RAHUF</t>
  </si>
  <si>
    <t>SUBHASH DESAI</t>
  </si>
  <si>
    <t>RATAN CHAVAN S O BHEEMARA</t>
  </si>
  <si>
    <t>K.MAHADEVAPPA</t>
  </si>
  <si>
    <t>SHIVARAJ</t>
  </si>
  <si>
    <t>SUBHAS BABU S O VENKAT RA</t>
  </si>
  <si>
    <t>EERANNA</t>
  </si>
  <si>
    <t>SRIDEVI HATTARAKI</t>
  </si>
  <si>
    <t>GOWDA REDDY PATIL (AGRI)</t>
  </si>
  <si>
    <t>VEERESH</t>
  </si>
  <si>
    <t>SHIRKUMAR</t>
  </si>
  <si>
    <t>SALEMMA</t>
  </si>
  <si>
    <t>M.N.PRASAD</t>
  </si>
  <si>
    <t>PARAMESHWAR</t>
  </si>
  <si>
    <t>NAGENDRA KUMAR</t>
  </si>
  <si>
    <t>SHWETA</t>
  </si>
  <si>
    <t>LAXMI</t>
  </si>
  <si>
    <t>MAHANTESH S O BANDEPPA</t>
  </si>
  <si>
    <t>HAJARA BEE</t>
  </si>
  <si>
    <t>SHARANAPPA S O POOLAPPA</t>
  </si>
  <si>
    <t>SYED NAZEER AHMED</t>
  </si>
  <si>
    <t>T.K NAGARAJA</t>
  </si>
  <si>
    <t>HUNISWAMY</t>
  </si>
  <si>
    <t>ADIVACHARYA</t>
  </si>
  <si>
    <t>B. RANGANATH</t>
  </si>
  <si>
    <t>SHAIK AHMD</t>
  </si>
  <si>
    <t>UMECHACHAND</t>
  </si>
  <si>
    <t>KUMARI RANJITHA</t>
  </si>
  <si>
    <t>NO NAME</t>
  </si>
  <si>
    <t>RITA 3 8</t>
  </si>
  <si>
    <t>ANITHA</t>
  </si>
  <si>
    <t>YAMUNA BAI</t>
  </si>
  <si>
    <t>J. SHANKR RAO</t>
  </si>
  <si>
    <t>DATTATAYA</t>
  </si>
  <si>
    <t>SAMATHA NIRNATHA</t>
  </si>
  <si>
    <t>GRAM PANCHYATH PUL PATHAL</t>
  </si>
  <si>
    <t>ASST DIR OF WOMAN &amp; CHILD</t>
  </si>
  <si>
    <t>SEVAM S W COLLEGE</t>
  </si>
  <si>
    <t>VAELBEE UIDNARTHE</t>
  </si>
  <si>
    <t>NATHAGI NINTHRA</t>
  </si>
  <si>
    <t>NAJEER AJAMEDSIADIQUI</t>
  </si>
  <si>
    <t>PRINCIPAL</t>
  </si>
  <si>
    <t>ASST AGRILATTMER</t>
  </si>
  <si>
    <t>SANKLPA SOCIETY W &amp; C</t>
  </si>
  <si>
    <t>THE SECRETARY</t>
  </si>
  <si>
    <t>PRAGATI DEADURA RURAL EDU</t>
  </si>
  <si>
    <t>PRINCIPAL RK INSTITUTE OF</t>
  </si>
  <si>
    <t>N. SANDEEP PRASAD</t>
  </si>
  <si>
    <t>VIJAY OFFSET PRINTERS</t>
  </si>
  <si>
    <t>BASAVARJA</t>
  </si>
  <si>
    <t>M S ARADHANESWRAI</t>
  </si>
  <si>
    <t>RAICHUR FALUK</t>
  </si>
  <si>
    <t>135 MEMBERS</t>
  </si>
  <si>
    <t>TOTAL                                          DATE 19.01.2026</t>
  </si>
  <si>
    <t>Sl</t>
  </si>
  <si>
    <t>Account No</t>
  </si>
  <si>
    <t xml:space="preserve">Name                             </t>
  </si>
  <si>
    <t>No.</t>
  </si>
  <si>
    <t>2600310000021</t>
  </si>
  <si>
    <t>JAMIYA MAJID NILOGAL</t>
  </si>
  <si>
    <t>2600310000016</t>
  </si>
  <si>
    <t>HEAD MASTER GHPS NILOGAL</t>
  </si>
  <si>
    <t>2600310000178</t>
  </si>
  <si>
    <t>BEERALIAGESHWARA</t>
  </si>
  <si>
    <t>2600310000065</t>
  </si>
  <si>
    <t>SDMC LPS NARASAPUR</t>
  </si>
  <si>
    <t>2600300010679</t>
  </si>
  <si>
    <t>DYAMANNA MUDDUKAPPA POOJAR</t>
  </si>
  <si>
    <t>2600300005204</t>
  </si>
  <si>
    <t>YALLAVVA D. VADDAR</t>
  </si>
  <si>
    <t>2600300005117</t>
  </si>
  <si>
    <t>RAJESAB I SUNKAD</t>
  </si>
  <si>
    <t>2600310000052</t>
  </si>
  <si>
    <t>SDMC MADIKERI</t>
  </si>
  <si>
    <t>2600300005326</t>
  </si>
  <si>
    <t>LALEETA R. SOPPIMATH</t>
  </si>
  <si>
    <t>2600300005218</t>
  </si>
  <si>
    <t>ASHOK HANAMANTHAPPA YARDONI</t>
  </si>
  <si>
    <t>2600400000032</t>
  </si>
  <si>
    <t>VEERESHWAR TRADERS HANUMASAGAR</t>
  </si>
  <si>
    <t>2600400000011</t>
  </si>
  <si>
    <t>S.A.AGASIMUNDIN &amp; SOUDHARA H SAGAR</t>
  </si>
  <si>
    <t>2600300006120</t>
  </si>
  <si>
    <t>BUDDAVVA F.POLICE</t>
  </si>
  <si>
    <t>2600300007875</t>
  </si>
  <si>
    <t>MUTTAPPA BASAVARAJ KAMMAR</t>
  </si>
  <si>
    <t>2600300006250</t>
  </si>
  <si>
    <t>BHEEMAPPA  SUNKAD</t>
  </si>
  <si>
    <t>2600300006345</t>
  </si>
  <si>
    <t>ANNAKKA PARMAPPA METI</t>
  </si>
  <si>
    <t>2600300003791</t>
  </si>
  <si>
    <t>KARIYAMMADEVI SHG YARGERA</t>
  </si>
  <si>
    <t>2600300006351</t>
  </si>
  <si>
    <t>HANAMAVVA SIDDAPPA PUJAR</t>
  </si>
  <si>
    <t>Grand Total ..(13)</t>
  </si>
  <si>
    <t>Sl.No</t>
  </si>
  <si>
    <t>IRANNA  GALI</t>
  </si>
  <si>
    <t>CHANNAVVA NAYAK</t>
  </si>
  <si>
    <t>SHIVALEELA V KATARAKI</t>
  </si>
  <si>
    <t>K.JANARDANACHAR</t>
  </si>
  <si>
    <t>HANUMANTHAPPA.MUNDARGI</t>
  </si>
  <si>
    <t>PREMALATHA.HIREMATH</t>
  </si>
  <si>
    <t>SHANKRAPPA GUDADEERAPPA A</t>
  </si>
  <si>
    <t>NEELAVVA HANCHYALAPPA</t>
  </si>
  <si>
    <t>SHRIDEVI ( MIN) D O RAMAP</t>
  </si>
  <si>
    <t>HANUMANTHA MANAPUR</t>
  </si>
  <si>
    <t>RAMARADDEPPA.HALAKERI</t>
  </si>
  <si>
    <t>KANAKADAS.GORAVAR</t>
  </si>
  <si>
    <t>PRABHU.SAJJAN</t>
  </si>
  <si>
    <t>ERAPPA.MURADI</t>
  </si>
  <si>
    <t>Gouramma.V.Kallur</t>
  </si>
  <si>
    <t>Ningappa &amp; Sharanappa</t>
  </si>
  <si>
    <t>MARUTESHWAR ASKAT T B GUM</t>
  </si>
  <si>
    <t>SRI BHEEMAMBIKADEVI A TO.</t>
  </si>
  <si>
    <t>SRI GAVISIDDESWAR ASAKT T</t>
  </si>
  <si>
    <t>MAILARALINGESWAR ASAKTA T</t>
  </si>
  <si>
    <t>KALLENATHESWAR A T B GUMP</t>
  </si>
  <si>
    <t>HULIGAMMA DEVI ASAKT TB G</t>
  </si>
  <si>
    <t xml:space="preserve">SL.no </t>
  </si>
  <si>
    <t xml:space="preserve">A/c No </t>
  </si>
  <si>
    <t xml:space="preserve">Name </t>
  </si>
  <si>
    <t>M.YANKANNA GOWDA</t>
  </si>
  <si>
    <t>BASAVARAJ PATIL</t>
  </si>
  <si>
    <t>S.R.NADAGOWDA</t>
  </si>
  <si>
    <t>LINGANA GOWDA</t>
  </si>
  <si>
    <t>K RAMANAGOUDA S % BASAVARAJAPPA</t>
  </si>
  <si>
    <t>ROHINI</t>
  </si>
  <si>
    <t>SUVARNA D%O BASAN GOUDA</t>
  </si>
  <si>
    <t>MAHADEVAMMA</t>
  </si>
  <si>
    <t>SHARANA BASAVARAJ</t>
  </si>
  <si>
    <t>BASSAMMA</t>
  </si>
  <si>
    <t>SALODRAPPA</t>
  </si>
  <si>
    <t>CHENNAVEERAYYA HIREMAT</t>
  </si>
  <si>
    <t>VIRUPAKSHAPPA</t>
  </si>
  <si>
    <t>ANJANAYY</t>
  </si>
  <si>
    <t>S.BHEEMANA GOWDA</t>
  </si>
  <si>
    <t>REKHA K.R.</t>
  </si>
  <si>
    <t>ANJANAYYA S O ERANNA</t>
  </si>
  <si>
    <t>FATHIMA</t>
  </si>
  <si>
    <t>SANGAMESHWARA</t>
  </si>
  <si>
    <t>P.SARVODAYA</t>
  </si>
  <si>
    <t>SHRISH PATIL S O C S PATIL</t>
  </si>
  <si>
    <t>MD K NIZAMUDDIN</t>
  </si>
  <si>
    <t>PRABAKAR</t>
  </si>
  <si>
    <t>HANUMANTHU</t>
  </si>
  <si>
    <t>M.S.SANTHOSH</t>
  </si>
  <si>
    <t>HANAMAYYA S% HAMPAYYA</t>
  </si>
  <si>
    <t>GOVINDAPPA S% SHARANAPPA</t>
  </si>
  <si>
    <t>BASAVALINGAYYA SOPPIMATH</t>
  </si>
  <si>
    <t>CHANDRALEKHA</t>
  </si>
  <si>
    <t>SUVARNA W% H RAJASHEKAR</t>
  </si>
  <si>
    <t>SULOCHANA PRABHAKAR</t>
  </si>
  <si>
    <t>VEERESH SO  TIPPANNA</t>
  </si>
  <si>
    <t>SOMALEPPA S O PADMAPPA</t>
  </si>
  <si>
    <t>RACHAYYA SWAMY</t>
  </si>
  <si>
    <t>RATNA B MULIMANI</t>
  </si>
  <si>
    <t>YANKAPPA</t>
  </si>
  <si>
    <t>MAHABALESHWARAPPA</t>
  </si>
  <si>
    <t>M SHANKRAPPA</t>
  </si>
  <si>
    <t>NIRMALAMMA W O M. BASANGOUDA</t>
  </si>
  <si>
    <t>A.NARASINH S O A HANUMANTH</t>
  </si>
  <si>
    <t>VIJAY G.DAMBAL</t>
  </si>
  <si>
    <t>VANITHA S</t>
  </si>
  <si>
    <t>DWARAKANATH MAHAJAN</t>
  </si>
  <si>
    <t>B.RAVINDRA</t>
  </si>
  <si>
    <t>KRISHNA</t>
  </si>
  <si>
    <t>NARMADA</t>
  </si>
  <si>
    <t>SARSWATHI</t>
  </si>
  <si>
    <t>VEERENDRA KUMAR</t>
  </si>
  <si>
    <t>INDRAMMA</t>
  </si>
  <si>
    <t>SHARADAMMA</t>
  </si>
  <si>
    <t>K.MOHAN REDDY</t>
  </si>
  <si>
    <t>PANKAJA BAI</t>
  </si>
  <si>
    <t>RAJASHAKERAYYA.S.HIREMATH</t>
  </si>
  <si>
    <t>NARAYANA RAO</t>
  </si>
  <si>
    <t>BASSAMMA GOPI SHETTY</t>
  </si>
  <si>
    <t>P.BEEMANA GOWDA</t>
  </si>
  <si>
    <t>SMT SUMANGAL</t>
  </si>
  <si>
    <t>NEELAFAR</t>
  </si>
  <si>
    <t>AKKAMMA</t>
  </si>
  <si>
    <t>LAXMIKANTH H</t>
  </si>
  <si>
    <t>SMT SUVARNA K MOUNESH</t>
  </si>
  <si>
    <t>RAMANANDA</t>
  </si>
  <si>
    <t>CHANNABASAPPA</t>
  </si>
  <si>
    <t>RACHAMMA</t>
  </si>
  <si>
    <t>KSHIRALINGA</t>
  </si>
  <si>
    <t>VIJAY KUMAR PATIL</t>
  </si>
  <si>
    <t>Y.UDAY KUMAR</t>
  </si>
  <si>
    <t>MANOJ KUMAR RAIKOT</t>
  </si>
  <si>
    <t>BASAVARAJ JAGATGAL</t>
  </si>
  <si>
    <t>ANUSUYA</t>
  </si>
  <si>
    <t>BHASKAR  POOVAYYA</t>
  </si>
  <si>
    <t>DODDAMMA</t>
  </si>
  <si>
    <t>KRISHTAPPA</t>
  </si>
  <si>
    <t>S.R.SIROYA</t>
  </si>
  <si>
    <t>KRISHNAVENI</t>
  </si>
  <si>
    <t>VIJAYA LAXMI GAVISIDDAYYA</t>
  </si>
  <si>
    <t>MURUGENDRA BALE</t>
  </si>
  <si>
    <t>SRIDEVI W O SAMPATH KUMAR</t>
  </si>
  <si>
    <t>POOJA</t>
  </si>
  <si>
    <t>VIJAYA RAJU  BUDDAPPA GOUDA</t>
  </si>
  <si>
    <t>NOORANDAPPA</t>
  </si>
  <si>
    <t>MALLIKARJUNA PATIL</t>
  </si>
  <si>
    <t>J.JAMBANNA</t>
  </si>
  <si>
    <t>SHAIK FAREED</t>
  </si>
  <si>
    <t>G.GIRIJA</t>
  </si>
  <si>
    <t>SWATI M PATIL</t>
  </si>
  <si>
    <t>SHOBHA</t>
  </si>
  <si>
    <t>AJAY KUMAR</t>
  </si>
  <si>
    <t>Grand Total</t>
  </si>
  <si>
    <t>SIDDAPPA S O VIRUPANNA</t>
  </si>
  <si>
    <t>HUCHAPPA S O YALLAPPA PUJ</t>
  </si>
  <si>
    <t>SHANKRAMMA W O DURAGAPPA</t>
  </si>
  <si>
    <t>MD GILANI</t>
  </si>
  <si>
    <t>MALLAMMA</t>
  </si>
  <si>
    <t>ANJUM AFASHA D O MAHIBOOB</t>
  </si>
  <si>
    <t>G PRABHAKAR</t>
  </si>
  <si>
    <t>IRAPPA S O BASANAGOUDA</t>
  </si>
  <si>
    <t>LACHAMAYYA S O SHIVARAYA</t>
  </si>
  <si>
    <t>HULAGAPPA S O MAHAMANIYAP</t>
  </si>
  <si>
    <t>DYAVAPPA S O SHIVARAYA</t>
  </si>
  <si>
    <t>NAGALINGA S O MUNNAPPA</t>
  </si>
  <si>
    <t>GANNI SRINIVAS</t>
  </si>
  <si>
    <t>G KRISHNAMURTHI PALLAYY</t>
  </si>
  <si>
    <t>KHADAMBARI SC MAHILA SHG</t>
  </si>
  <si>
    <t>ARUN KUMAR</t>
  </si>
  <si>
    <t>SAINAJA BEGUM N G MAMMAD</t>
  </si>
  <si>
    <t>BASSAPPA S O KRISTSPPS</t>
  </si>
  <si>
    <t>GANGAPPA S O MAHADEAVAPPA</t>
  </si>
  <si>
    <t>UMESH S O BHIMANNA</t>
  </si>
  <si>
    <t>PRASHANT S O MALLIKARJUN</t>
  </si>
  <si>
    <t>RAMAPPA S O MAREPPA</t>
  </si>
  <si>
    <t>CHANDAPPA S O HANAMANTHAP</t>
  </si>
  <si>
    <t>HANAMANTH S O RAMAPPA</t>
  </si>
  <si>
    <t>BASAPPA S O YALLAPPA PAL</t>
  </si>
  <si>
    <t>TARASINGH D LAMANI</t>
  </si>
  <si>
    <t>CHANNABASSAYYA SWAMI</t>
  </si>
  <si>
    <t>BASAVARAJ S O HUCHCHAPPA</t>
  </si>
  <si>
    <t>AYYANNA S O PARAMANNA</t>
  </si>
  <si>
    <t>DEVAKEMMA</t>
  </si>
  <si>
    <t>MALLAPPA S O DURAGAPPA PO</t>
  </si>
  <si>
    <t>HANUMAPPA S O LACHAMAPPA</t>
  </si>
  <si>
    <t>TIPPANNA S O MOTILAL</t>
  </si>
  <si>
    <t>RAMESHA S O ADAPPA</t>
  </si>
  <si>
    <t>MAHANTAYYA S O SHANTAMURT</t>
  </si>
  <si>
    <t>DURAGAPPA S O HULAGAPPA</t>
  </si>
  <si>
    <t>PAMAYYA S O AMARAPPA</t>
  </si>
  <si>
    <t>PAMPAN GOWDA S O AMARE GO</t>
  </si>
  <si>
    <t>SHEKHCHARI S O RAMACHARI</t>
  </si>
  <si>
    <t>PRESIDENT &amp; SECURITY</t>
  </si>
  <si>
    <t>APPA RAO</t>
  </si>
  <si>
    <t>MAMTAJ BEGUM N G HUSSIAN</t>
  </si>
  <si>
    <t>HUCHABUDAPPA</t>
  </si>
  <si>
    <t>MURTUJASAB S O LADLESAB</t>
  </si>
  <si>
    <t>MALLANGOUDA S O GYANAPPAG</t>
  </si>
  <si>
    <t>SABAPPA</t>
  </si>
  <si>
    <t>AMAREGOUDA</t>
  </si>
  <si>
    <t>RAJAK S O LALESAB</t>
  </si>
  <si>
    <t>SOUMYA MAHILA SHG GROUP</t>
  </si>
  <si>
    <t>IMJIYAZ HUSSAIN</t>
  </si>
  <si>
    <t>SHRUTI S S GROUP</t>
  </si>
  <si>
    <t>VEERESH R S O:RAMANNA ADO</t>
  </si>
  <si>
    <t>BASAVARAJ.K S O ADAYYA SW</t>
  </si>
  <si>
    <t>D. SRINIVASA</t>
  </si>
  <si>
    <t>KATAVEELA NALA SAMAGRA BH</t>
  </si>
  <si>
    <t>AMARAMMA W O MALLIKARJUN</t>
  </si>
  <si>
    <t>BASAVARAJA S O VENKANAGOU</t>
  </si>
  <si>
    <t>GRAMA FOREST COMMITY</t>
  </si>
  <si>
    <t>GUNDAYYA S O AMARAYYA</t>
  </si>
  <si>
    <t>RUDRAMMA DULAYYA</t>
  </si>
  <si>
    <t>D.MALATI</t>
  </si>
  <si>
    <t>SHARANAMMA W O BASAVARAJ</t>
  </si>
  <si>
    <t>PAMPAPATI</t>
  </si>
  <si>
    <t>HANUMANT RAO</t>
  </si>
  <si>
    <t>ERANNA</t>
  </si>
  <si>
    <t>SOMASHEKHAR</t>
  </si>
  <si>
    <t>MD.SHAMIDA</t>
  </si>
  <si>
    <t>SHIVAPPA S O HANMANTHA</t>
  </si>
  <si>
    <t>BIBI FATIMA STREE SAKTI G</t>
  </si>
  <si>
    <t>KALAMMA W O HANMANTHAPPA</t>
  </si>
  <si>
    <t>DURGAPPA</t>
  </si>
  <si>
    <t>C.H.VENKATESHWARA RAO</t>
  </si>
  <si>
    <t>HUSSAIN BEE W O RAJA SAB</t>
  </si>
  <si>
    <t>VIRUPAKSHAPPA S O GOLAPPA</t>
  </si>
  <si>
    <t>JACOB</t>
  </si>
  <si>
    <t>NAJIR S O BADESAB</t>
  </si>
  <si>
    <t>RAFI S BHASUMIYA</t>
  </si>
  <si>
    <t>MAHADEVI STREE SHAKTI GUM</t>
  </si>
  <si>
    <t>B.YALLAYYA</t>
  </si>
  <si>
    <t>SRUSHTI SVASAHAY STRI SHA</t>
  </si>
  <si>
    <t>MD.KHAJA MOHANUDDINA</t>
  </si>
  <si>
    <t>DEVAMMA W O LATE VEERESHA</t>
  </si>
  <si>
    <t>RENUKA W O SURESH</t>
  </si>
  <si>
    <t>SANGAMMA</t>
  </si>
  <si>
    <t>BANDIHALLA NALA SAMAGRA B</t>
  </si>
  <si>
    <t>UMESH</t>
  </si>
  <si>
    <t>KHASHIMBI W O BASHEER SA</t>
  </si>
  <si>
    <t>PAVITRA HIREMATHA</t>
  </si>
  <si>
    <t>DADAPIR S O DAVALASAB</t>
  </si>
  <si>
    <t>MALKAMMA</t>
  </si>
  <si>
    <t>SANJEEVINI MAHILA S H G</t>
  </si>
  <si>
    <t>S S GHALI</t>
  </si>
  <si>
    <t>SHAIRUNSA</t>
  </si>
  <si>
    <t>SRINIVASA</t>
  </si>
  <si>
    <t>H.D.NAYAKA</t>
  </si>
  <si>
    <t>SNEHA STREE SHAKTI GUMPU</t>
  </si>
  <si>
    <t>VILLEGE FOREST OFFICE</t>
  </si>
  <si>
    <t>JANSI RANI LAXMIBAI SHG G</t>
  </si>
  <si>
    <t>G VENKATARAMANA S O G VEE</t>
  </si>
  <si>
    <t>BASAVA</t>
  </si>
  <si>
    <t>VANGERI SUDHAKAR</t>
  </si>
  <si>
    <t>RAMJANSAB S O PEERSAB</t>
  </si>
  <si>
    <t>GRAMA ARANYA SAMITI</t>
  </si>
  <si>
    <t>K.VEERASINGH NAIK</t>
  </si>
  <si>
    <t>IRANNA S O SHIVANNA</t>
  </si>
  <si>
    <t>GRAMA ARYANA</t>
  </si>
  <si>
    <t>SATHYA NARAYANA</t>
  </si>
  <si>
    <t>BASAVALINGAPPA SWAMY</t>
  </si>
  <si>
    <t>RAMANNA S O KANTEPPA</t>
  </si>
  <si>
    <t>LAXMI S S GROUP</t>
  </si>
  <si>
    <t>SARASPATI MAHILA S S GROU</t>
  </si>
  <si>
    <t>SHANTAPPA S O HANUMANTHA</t>
  </si>
  <si>
    <t>BASANA GOUDA</t>
  </si>
  <si>
    <t>SHIVA MURTHYSWAMY</t>
  </si>
  <si>
    <t>MUKKANNA S O MUKKANNA</t>
  </si>
  <si>
    <t>SOUJANYA STREE SHAKTI GUM</t>
  </si>
  <si>
    <t>BALAPPA S OPARASHAPPA PAW</t>
  </si>
  <si>
    <t>MOULA SAB</t>
  </si>
  <si>
    <t>BULLAMMA W O SURYA NARAYA</t>
  </si>
  <si>
    <t>SATYA NARAYANA S O SURYA</t>
  </si>
  <si>
    <t>VEERUPAXI</t>
  </si>
  <si>
    <t>MUMATAZA BEGUM</t>
  </si>
  <si>
    <t>UMA DEVI W O SUDHAKAR</t>
  </si>
  <si>
    <t>APRIN MAHILA S S GROUP</t>
  </si>
  <si>
    <t>TIRUMALA RAO PALLEDAKATTI</t>
  </si>
  <si>
    <t>ABDUR.RAHAMAN</t>
  </si>
  <si>
    <t>SHANTAMMA W O KATTEPPA</t>
  </si>
  <si>
    <t>BHUPATHIGOUDA S O MALLESH</t>
  </si>
  <si>
    <t>HANUMANTH S O URUKANDAPPA</t>
  </si>
  <si>
    <t>HUCHCHAYYA S O RANGAPPA</t>
  </si>
  <si>
    <t>SUBHADRABHAI W O RAVINDRA</t>
  </si>
  <si>
    <t>SADASHIVAPPA</t>
  </si>
  <si>
    <t>B.T.HANUMANTRAY S O VEERA</t>
  </si>
  <si>
    <t>KAVERI MAHILA SHG GROUP</t>
  </si>
  <si>
    <t>SMT.YANKAMMA</t>
  </si>
  <si>
    <t>VEERABHADRAPPA</t>
  </si>
  <si>
    <t>BASHAMIYA S O HUCHCHU SA</t>
  </si>
  <si>
    <t>JYOTI S S GROUP</t>
  </si>
  <si>
    <t>SAMAD PASHA</t>
  </si>
  <si>
    <t>DR.ROOPA PATIL</t>
  </si>
  <si>
    <t>SAMPURNA</t>
  </si>
  <si>
    <t>NANNY</t>
  </si>
  <si>
    <t>DURGAMMA</t>
  </si>
  <si>
    <t>NARASIMHALU</t>
  </si>
  <si>
    <t>MALLESHAYYA</t>
  </si>
  <si>
    <t>SRI PARVATI S H G</t>
  </si>
  <si>
    <t>ADAYYA S O NANDAPPA</t>
  </si>
  <si>
    <t>ABDUL SATTAR</t>
  </si>
  <si>
    <t>KOTESHWAR RAO S O VENKTAP</t>
  </si>
  <si>
    <t>DODDANAGOUDA</t>
  </si>
  <si>
    <t>S PARVATI</t>
  </si>
  <si>
    <t>MAHADEVAMMA W O AMARAPPA</t>
  </si>
  <si>
    <t>VEERANNAGOWDA S O NAGANGO</t>
  </si>
  <si>
    <t>NARASAPPA S O ERAPPA TUMB</t>
  </si>
  <si>
    <t>ABUDAL SAB S O HUSAIN SAB</t>
  </si>
  <si>
    <t>CHANDRASHEKHAR HANUMAYYA</t>
  </si>
  <si>
    <t>MALLAPPA S O AMARAPPA</t>
  </si>
  <si>
    <t>DEVENDRAPPA</t>
  </si>
  <si>
    <t>HUCHCHASAB S O RAJASAB</t>
  </si>
  <si>
    <t>DEEPA S S GROUP</t>
  </si>
  <si>
    <t>C.H.RAMA BABU</t>
  </si>
  <si>
    <t>B.KUNTI DEVI</t>
  </si>
  <si>
    <t>SAHEB PASHA(ABDUL)</t>
  </si>
  <si>
    <t>LALESA</t>
  </si>
  <si>
    <t>SARASWATHI STREE SHAKTI G</t>
  </si>
  <si>
    <t>ADAYYA</t>
  </si>
  <si>
    <t>T SURYA NARAYANA</t>
  </si>
  <si>
    <t>K.RAVI RAJA</t>
  </si>
  <si>
    <t>SRI LAXMI S H G</t>
  </si>
  <si>
    <t>SYID JAKEEYA SULTAN</t>
  </si>
  <si>
    <t>CHITANYA S H G</t>
  </si>
  <si>
    <t>SRI LAXMI STRI SHAKTI S H</t>
  </si>
  <si>
    <t>CHAMUNDI S S GROUP</t>
  </si>
  <si>
    <t>NETRAVATHI STREE SHAKTI G</t>
  </si>
  <si>
    <t>AMARAPPA S O BASAPPA</t>
  </si>
  <si>
    <t>SRI HULIGEMMA DEVI STRI S</t>
  </si>
  <si>
    <t>AYYAPPA</t>
  </si>
  <si>
    <t>SRI DEVI S H G</t>
  </si>
  <si>
    <t>SRI DURGADEVI STRI SHAKTI</t>
  </si>
  <si>
    <t>MAHAMAMD WASIM M G KHAJA</t>
  </si>
  <si>
    <t>A.SUNDARAMMA</t>
  </si>
  <si>
    <t>KOUSER S S GROUP</t>
  </si>
  <si>
    <t>MAHALAXMI S H G HIRE DIN</t>
  </si>
  <si>
    <t>HEENA STREE SHAKTI GUMPU</t>
  </si>
  <si>
    <t>SHIVAMOGGEMMA</t>
  </si>
  <si>
    <t>MALLESHAYYA S O MALLAYYA</t>
  </si>
  <si>
    <t>KAVERI STRI SHAKTI MAHILA</t>
  </si>
  <si>
    <t>E MUTAL RAO</t>
  </si>
  <si>
    <t>BENCHARI NALA SAMAGRA BHU</t>
  </si>
  <si>
    <t>MANIKAMMA</t>
  </si>
  <si>
    <t>DURGA SRI SHAKTI MAHILA S</t>
  </si>
  <si>
    <t>KARIBAL S O BALA</t>
  </si>
  <si>
    <t>J.JOTI</t>
  </si>
  <si>
    <t>SAMSON</t>
  </si>
  <si>
    <t>RAHIMATH S O MANWIKAR</t>
  </si>
  <si>
    <t>SHIVAMURTHI AWAMI S O SHA</t>
  </si>
  <si>
    <t>HULIGEMMA S S GROUP</t>
  </si>
  <si>
    <t>KATAVILA NALA SAMAGRA BHU</t>
  </si>
  <si>
    <t>KANAKA S S GROUP</t>
  </si>
  <si>
    <t>BASAWESHWARA SAMAGRA DESA</t>
  </si>
  <si>
    <t>GRAM PANCHYAT AMEENGAD</t>
  </si>
  <si>
    <t>GOVT PRI SCHOOL KOWTAL</t>
  </si>
  <si>
    <t>VEERA BHADRESHWAR LORRY S</t>
  </si>
  <si>
    <t>SARASWATHI DAWARA GROUP</t>
  </si>
  <si>
    <t>DR.BR AMBEDKAR YUVAKA SAN</t>
  </si>
  <si>
    <t>GRAM PANCHYAT HALAPUR</t>
  </si>
  <si>
    <t>WOMENS MILK PRODUCER'S CO</t>
  </si>
  <si>
    <t>M P CO-OPERATIVE SOCIETY</t>
  </si>
  <si>
    <t>NAGAPPA CAMP MILK PROD CO</t>
  </si>
  <si>
    <t>M P C S LTD GANGA NAGAR C</t>
  </si>
  <si>
    <t>TOTAL</t>
  </si>
  <si>
    <t>Acct No</t>
  </si>
  <si>
    <t>Name of Deaf Acct Holder</t>
  </si>
  <si>
    <t>2300300008689</t>
  </si>
  <si>
    <t>2300300100771</t>
  </si>
  <si>
    <t>SMT MANJULA B NAVALAGUND</t>
  </si>
  <si>
    <t>2300300009057</t>
  </si>
  <si>
    <t>SHARANAMMA KONTANAGOUDA MALIPATIL</t>
  </si>
  <si>
    <t>2300300007251</t>
  </si>
  <si>
    <t>2300300100956</t>
  </si>
  <si>
    <t>MOULASAB UMEDALISAB MAKANDAR</t>
  </si>
  <si>
    <t>2300300009591</t>
  </si>
  <si>
    <t>2300300008427</t>
  </si>
  <si>
    <t>SHARNAYYA</t>
  </si>
  <si>
    <t>2300300006328</t>
  </si>
  <si>
    <t>BASAPPA TETTI</t>
  </si>
  <si>
    <t>2300300001102</t>
  </si>
  <si>
    <t>S.V.TOTAGANTI</t>
  </si>
  <si>
    <t>2300300009138</t>
  </si>
  <si>
    <t>BHIMANNA</t>
  </si>
  <si>
    <t>2300300008395</t>
  </si>
  <si>
    <t>2300300100916</t>
  </si>
  <si>
    <t>MALLIKARJUN S UPPIN</t>
  </si>
  <si>
    <t>2300300009379</t>
  </si>
  <si>
    <t>SHIVARAYYAPPA</t>
  </si>
  <si>
    <t>2300300000322</t>
  </si>
  <si>
    <t>LAXMAWWA</t>
  </si>
  <si>
    <t>2300300100671</t>
  </si>
  <si>
    <t>SHARANAMMA SHARANAPPA AGADI</t>
  </si>
  <si>
    <t>2300300009499</t>
  </si>
  <si>
    <t>2300300100449</t>
  </si>
  <si>
    <t>SHARANAPPA &amp; VIJAYKUMAR</t>
  </si>
  <si>
    <t>2300300000264</t>
  </si>
  <si>
    <t>2300300009079</t>
  </si>
  <si>
    <t>2300300000258</t>
  </si>
  <si>
    <t>DYAMAVVA</t>
  </si>
  <si>
    <t>2300300008809</t>
  </si>
  <si>
    <t>DEEPA</t>
  </si>
  <si>
    <t>2300300009568</t>
  </si>
  <si>
    <t>SHANKAR</t>
  </si>
  <si>
    <t>2300300006272</t>
  </si>
  <si>
    <t>2300300009453</t>
  </si>
  <si>
    <t>2300300008393</t>
  </si>
  <si>
    <t>2300300008913</t>
  </si>
  <si>
    <t>ABDUL MUNAFA</t>
  </si>
  <si>
    <t>2300300100556</t>
  </si>
  <si>
    <t>ASHOK NEELAPPA TOTAD</t>
  </si>
  <si>
    <t>2300300100712</t>
  </si>
  <si>
    <t>SRI SHIVAPPA N Y&amp; KU MANJUNATH S Y</t>
  </si>
  <si>
    <t>2300300009127</t>
  </si>
  <si>
    <t>HANUMAPPA</t>
  </si>
  <si>
    <t>2300300000196</t>
  </si>
  <si>
    <t>ANASUYADEVI</t>
  </si>
  <si>
    <t>2300300010170</t>
  </si>
  <si>
    <t>SHIVAVVA</t>
  </si>
  <si>
    <t>2300300008051</t>
  </si>
  <si>
    <t>RAMAWWA</t>
  </si>
  <si>
    <t>2300300007843</t>
  </si>
  <si>
    <t>2300300010139</t>
  </si>
  <si>
    <t>PARAVATEVVA</t>
  </si>
  <si>
    <t>2300300009099</t>
  </si>
  <si>
    <t>2300300008014</t>
  </si>
  <si>
    <t>SUVARNA</t>
  </si>
  <si>
    <t>2300300100244</t>
  </si>
  <si>
    <t>MARIYAWWA D O DEVAPPA BEVINAGAD</t>
  </si>
  <si>
    <t>2300300100665</t>
  </si>
  <si>
    <t>B.BASAVARAJ</t>
  </si>
  <si>
    <t>2300300009648</t>
  </si>
  <si>
    <t>LALITHA</t>
  </si>
  <si>
    <t>2300300008405</t>
  </si>
  <si>
    <t>2300300009167</t>
  </si>
  <si>
    <t>ANDANAGOUDA</t>
  </si>
  <si>
    <t>2300300009658</t>
  </si>
  <si>
    <t>HANUMAWWA</t>
  </si>
  <si>
    <t>2300300009592</t>
  </si>
  <si>
    <t>2300300100656</t>
  </si>
  <si>
    <t>CHANNABASAPPA SOMAPPA MALAGITTI</t>
  </si>
  <si>
    <t>2300300100564</t>
  </si>
  <si>
    <t>MOHAMMED HUSSAIN AHMEDSAB</t>
  </si>
  <si>
    <t>2300300000473</t>
  </si>
  <si>
    <t>2300300008550</t>
  </si>
  <si>
    <t>RAJANIKUNTA</t>
  </si>
  <si>
    <t>2300300100292</t>
  </si>
  <si>
    <t>SHANKAR C GANGAVATI</t>
  </si>
  <si>
    <t>2300300007419</t>
  </si>
  <si>
    <t>YAMUNAMMA</t>
  </si>
  <si>
    <t>2300300008272</t>
  </si>
  <si>
    <t>REKHA</t>
  </si>
  <si>
    <t>2300300000251</t>
  </si>
  <si>
    <t>SUSHILAWWA</t>
  </si>
  <si>
    <t>2300300007487</t>
  </si>
  <si>
    <t>MOUNESHAPPA</t>
  </si>
  <si>
    <t>2300300000580</t>
  </si>
  <si>
    <t>SANTOSHI</t>
  </si>
  <si>
    <t>2300300007122</t>
  </si>
  <si>
    <t>SAVITHA</t>
  </si>
  <si>
    <t>2300300009347</t>
  </si>
  <si>
    <t>GALEMMA</t>
  </si>
  <si>
    <t>2300300007128</t>
  </si>
  <si>
    <t>SHANTAWWA</t>
  </si>
  <si>
    <t>2300300008394</t>
  </si>
  <si>
    <t>VENKTESH</t>
  </si>
  <si>
    <t>2300300003513</t>
  </si>
  <si>
    <t>2300300009560</t>
  </si>
  <si>
    <t>2300300002664</t>
  </si>
  <si>
    <t>2300300008288</t>
  </si>
  <si>
    <t>ANNURADA</t>
  </si>
  <si>
    <t>2300300006634</t>
  </si>
  <si>
    <t>2300300100751</t>
  </si>
  <si>
    <t>SMT SAVITHA M DESAI</t>
  </si>
  <si>
    <t>2300300100544</t>
  </si>
  <si>
    <t>CHANDRASHEKHAR V HALLI</t>
  </si>
  <si>
    <t>2300300100635</t>
  </si>
  <si>
    <t>SMT GANGAMMA S HOMBAL</t>
  </si>
  <si>
    <t>2300300000384</t>
  </si>
  <si>
    <t>GANGAMMA</t>
  </si>
  <si>
    <t>2300300009065</t>
  </si>
  <si>
    <t>SHEKAWWA</t>
  </si>
  <si>
    <t>2300300009151</t>
  </si>
  <si>
    <t>ANNAPURNA</t>
  </si>
  <si>
    <t>2300300008912</t>
  </si>
  <si>
    <t>2300300104803</t>
  </si>
  <si>
    <t>GURUSHANTAVVA H BUDAGUMPI</t>
  </si>
  <si>
    <t>2300300009678</t>
  </si>
  <si>
    <t>BHEEMASHAPPA</t>
  </si>
  <si>
    <t>2300300104737</t>
  </si>
  <si>
    <t>MAHABALESHWARAPPA V BALIGAR</t>
  </si>
  <si>
    <t>2300300009555</t>
  </si>
  <si>
    <t>2300300007751</t>
  </si>
  <si>
    <t>LAXMIDEVI</t>
  </si>
  <si>
    <t>2300300100261</t>
  </si>
  <si>
    <t>MAHADEVAPPA</t>
  </si>
  <si>
    <t>2300300006232</t>
  </si>
  <si>
    <t>SADASHIVA RAJ</t>
  </si>
  <si>
    <t>2300300007737</t>
  </si>
  <si>
    <t>RENUKA</t>
  </si>
  <si>
    <t>2300300104943</t>
  </si>
  <si>
    <t>SHAKUNTALA SIDDAPPA METI</t>
  </si>
  <si>
    <t>2300300000192</t>
  </si>
  <si>
    <t>SAVITRI</t>
  </si>
  <si>
    <t>2300300009081</t>
  </si>
  <si>
    <t>SAROJAWWA</t>
  </si>
  <si>
    <t>2300300002928</t>
  </si>
  <si>
    <t>SHARNAPPA</t>
  </si>
  <si>
    <t>2300300009426</t>
  </si>
  <si>
    <t>SHWETHA</t>
  </si>
  <si>
    <t>2300300007163</t>
  </si>
  <si>
    <t>2300300009611</t>
  </si>
  <si>
    <t>RAGAVENDRA</t>
  </si>
  <si>
    <t>2300300009645</t>
  </si>
  <si>
    <t>VEERANNA</t>
  </si>
  <si>
    <t>2300300104428</t>
  </si>
  <si>
    <t>UMESH CHANNAPPA KAMATAR</t>
  </si>
  <si>
    <t>2300300008903</t>
  </si>
  <si>
    <t>DEVAKKA</t>
  </si>
  <si>
    <t>2300300009009</t>
  </si>
  <si>
    <t>JAKKAMMA</t>
  </si>
  <si>
    <t>2300300100383</t>
  </si>
  <si>
    <t>FARAHATBANU</t>
  </si>
  <si>
    <t>2300300009477</t>
  </si>
  <si>
    <t>RIHAZ AHAMD</t>
  </si>
  <si>
    <t>2300300105215</t>
  </si>
  <si>
    <t>RUDRAYYA KALAKAYYA BEELAGIMATH</t>
  </si>
  <si>
    <t>2300300100897</t>
  </si>
  <si>
    <t>GANGABAI W O BHEEMRAO KULAKARNI</t>
  </si>
  <si>
    <t>2300300007219</t>
  </si>
  <si>
    <t>2300300007794</t>
  </si>
  <si>
    <t>KASTURAWWA</t>
  </si>
  <si>
    <t>2300300100603</t>
  </si>
  <si>
    <t>RUDRAVVA CHALUVADI</t>
  </si>
  <si>
    <t>2300300008682</t>
  </si>
  <si>
    <t>SHAMID BEE.K.RONAD</t>
  </si>
  <si>
    <t>2300300009681</t>
  </si>
  <si>
    <t>ANANAND</t>
  </si>
  <si>
    <t>2300300100559</t>
  </si>
  <si>
    <t>BASAVARAJ VENKATESH RAVIKUMAR</t>
  </si>
  <si>
    <t>2300300009113</t>
  </si>
  <si>
    <t>GAVISIDDAPPA</t>
  </si>
  <si>
    <t>2300300100867</t>
  </si>
  <si>
    <t>SRI UMEDALISAB M MAKANDAR</t>
  </si>
  <si>
    <t>2300300100626</t>
  </si>
  <si>
    <t>CHANDRASHEKHAR M CHALIGERI</t>
  </si>
  <si>
    <t>2300300100581</t>
  </si>
  <si>
    <t>PEERASAB HUSSAINSAB MELGADE</t>
  </si>
  <si>
    <t>2300300008376</t>
  </si>
  <si>
    <t>2300300008049</t>
  </si>
  <si>
    <t>SHARANAMMA</t>
  </si>
  <si>
    <t>2300300100869</t>
  </si>
  <si>
    <t>SRI BASAPPA H HUMBI</t>
  </si>
  <si>
    <t>2300300007626</t>
  </si>
  <si>
    <t>HEMANNA</t>
  </si>
  <si>
    <t>2300300100610</t>
  </si>
  <si>
    <t>BASAVARAJ V HIREMATH</t>
  </si>
  <si>
    <t>2300300007464</t>
  </si>
  <si>
    <t>MALLIKURJUNGOUDA</t>
  </si>
  <si>
    <t>2300300100319</t>
  </si>
  <si>
    <t>SRI IMAMSAB K BUDI</t>
  </si>
  <si>
    <t>2300300100783</t>
  </si>
  <si>
    <t>SRI RAJENDRA PRASAD M UGRANI</t>
  </si>
  <si>
    <t>2300300100349</t>
  </si>
  <si>
    <t>SRI VIRUPAXAYYA M GANDHADA</t>
  </si>
  <si>
    <t>2300300100723</t>
  </si>
  <si>
    <t>SMT HUSSAINBEE M MASTAR</t>
  </si>
  <si>
    <t>2300300101557</t>
  </si>
  <si>
    <t>RAMESH K KUMBAR</t>
  </si>
  <si>
    <t>2300300101554</t>
  </si>
  <si>
    <t>YALLAPPA H CHALAWADI</t>
  </si>
  <si>
    <t>2300300007256</t>
  </si>
  <si>
    <t>2300300009103</t>
  </si>
  <si>
    <t>HANAMAWWA</t>
  </si>
  <si>
    <t>2300300100475</t>
  </si>
  <si>
    <t>CHANMALIKARJUNAYACHIREMATH</t>
  </si>
  <si>
    <t>2300300009006</t>
  </si>
  <si>
    <t>DRAXAYANI</t>
  </si>
  <si>
    <t>2300300009495</t>
  </si>
  <si>
    <t>SURESH</t>
  </si>
  <si>
    <t>2300300104877</t>
  </si>
  <si>
    <t>DEVAVVA FAKEERAPPA MYAGERI</t>
  </si>
  <si>
    <t>2300300008754</t>
  </si>
  <si>
    <t>ISHAPPA</t>
  </si>
  <si>
    <t>2300300100833</t>
  </si>
  <si>
    <t>MUDUKAWWA B ULLAGADDI</t>
  </si>
  <si>
    <t>2300300009356</t>
  </si>
  <si>
    <t>2300300009823</t>
  </si>
  <si>
    <t>2300300008555</t>
  </si>
  <si>
    <t>SHASHUBAI</t>
  </si>
  <si>
    <t>2300300009018</t>
  </si>
  <si>
    <t>2300300100290</t>
  </si>
  <si>
    <t>HANUMANTU</t>
  </si>
  <si>
    <t>2300300008816</t>
  </si>
  <si>
    <t>MARIYAPPA</t>
  </si>
  <si>
    <t>2300300005490</t>
  </si>
  <si>
    <t>VEERAPPA</t>
  </si>
  <si>
    <t>2300300008940</t>
  </si>
  <si>
    <t>GIRIJAMMA</t>
  </si>
  <si>
    <t>2300300008389</t>
  </si>
  <si>
    <t>2300300009747</t>
  </si>
  <si>
    <t>2300300100570</t>
  </si>
  <si>
    <t>VISHWANATH N TAMMANNAVAR</t>
  </si>
  <si>
    <t>2300300100320</t>
  </si>
  <si>
    <t>SRI PRANESH A BATTI</t>
  </si>
  <si>
    <t>2300300100761</t>
  </si>
  <si>
    <t>SMT LAXMAWWA B JIGERI</t>
  </si>
  <si>
    <t>2300300100296</t>
  </si>
  <si>
    <t>HANAMAPPA</t>
  </si>
  <si>
    <t>2300300007434</t>
  </si>
  <si>
    <t>SHIVABASAWWA</t>
  </si>
  <si>
    <t>2300300100589</t>
  </si>
  <si>
    <t>VINAYAKUMAR S KARANDI</t>
  </si>
  <si>
    <t>2300300100647</t>
  </si>
  <si>
    <t>SMT CHANDRAMMA K CHALUWADI</t>
  </si>
  <si>
    <t>2300300007124</t>
  </si>
  <si>
    <t>ISHWARAPPA</t>
  </si>
  <si>
    <t>2300300100779</t>
  </si>
  <si>
    <t>SMT AKKAMAHADEVI M</t>
  </si>
  <si>
    <t>2300300102212</t>
  </si>
  <si>
    <t>BALAPPA MANAPPA YADAV</t>
  </si>
  <si>
    <t>2300300009531</t>
  </si>
  <si>
    <t>2300300100976</t>
  </si>
  <si>
    <t>JAGADISH C SUNKAD</t>
  </si>
  <si>
    <t>2300300008534</t>
  </si>
  <si>
    <t>YALLAPPA  SIDDAPPA BAVIKATTI</t>
  </si>
  <si>
    <t>2300300007371</t>
  </si>
  <si>
    <t>KANAKAYYA</t>
  </si>
  <si>
    <t>2300300008540</t>
  </si>
  <si>
    <t>JAYASHREE</t>
  </si>
  <si>
    <t>2300300008935</t>
  </si>
  <si>
    <t>K ANAND RAO</t>
  </si>
  <si>
    <t>2300300006832</t>
  </si>
  <si>
    <t>S.V KALLIMATT</t>
  </si>
  <si>
    <t>2300300009128</t>
  </si>
  <si>
    <t>NINGA REDDY</t>
  </si>
  <si>
    <t>2300300104391</t>
  </si>
  <si>
    <t>KALAKAYYA SHIVAPUTRAYYA HIREMATH</t>
  </si>
  <si>
    <t>2300300007201</t>
  </si>
  <si>
    <t>DHANIYAPPA</t>
  </si>
  <si>
    <t>2300300007449</t>
  </si>
  <si>
    <t>SHARAN PRISAND</t>
  </si>
  <si>
    <t>2300300008840</t>
  </si>
  <si>
    <t>JAGADISH SHAMBANNA</t>
  </si>
  <si>
    <t>2300300100583</t>
  </si>
  <si>
    <t>RAMANNA HANUMAPPA MATARANGI</t>
  </si>
  <si>
    <t>2300300009634</t>
  </si>
  <si>
    <t>MALAKAPPA</t>
  </si>
  <si>
    <t>2300300100923</t>
  </si>
  <si>
    <t>SANTOSH S O LINGAYYA KALLIMATH</t>
  </si>
  <si>
    <t>2300300009810</t>
  </si>
  <si>
    <t>RASULSAB</t>
  </si>
  <si>
    <t>2300300104671</t>
  </si>
  <si>
    <t>ANDANAGOUDA A MALIPATIL</t>
  </si>
  <si>
    <t>2300300008744</t>
  </si>
  <si>
    <t>CHANNABASAWWA</t>
  </si>
  <si>
    <t>2300300002237</t>
  </si>
  <si>
    <t>ISHWARA GOUDA</t>
  </si>
  <si>
    <t>2300300008724</t>
  </si>
  <si>
    <t>GANGANBIKA</t>
  </si>
  <si>
    <t>2300300008765</t>
  </si>
  <si>
    <t>2300300009535</t>
  </si>
  <si>
    <t>ERAMMA</t>
  </si>
  <si>
    <t>2300300100739</t>
  </si>
  <si>
    <t>SRI SHANTH KUMAR P AVAJI</t>
  </si>
  <si>
    <t>2300300007506</t>
  </si>
  <si>
    <t>UDAYA KUMAR</t>
  </si>
  <si>
    <t>2300300008925</t>
  </si>
  <si>
    <t>SHANTHAMMA</t>
  </si>
  <si>
    <t>2300300009095</t>
  </si>
  <si>
    <t>RAMJANBEE</t>
  </si>
  <si>
    <t>2300300009646</t>
  </si>
  <si>
    <t>MOTILAL NAIK</t>
  </si>
  <si>
    <t>2300300104157</t>
  </si>
  <si>
    <t>MOUNESH GANGADHARA BADIGER</t>
  </si>
  <si>
    <t>2300300105229</t>
  </si>
  <si>
    <t>C SHARANAPPA MARIYAPPA</t>
  </si>
  <si>
    <t>2300300100909</t>
  </si>
  <si>
    <t>LAXMAVVA BHIMAPPA NAYAK</t>
  </si>
  <si>
    <t>2300300100263</t>
  </si>
  <si>
    <t>2300300007528</t>
  </si>
  <si>
    <t>2300300006693</t>
  </si>
  <si>
    <t>2300300009614</t>
  </si>
  <si>
    <t>2300300009793</t>
  </si>
  <si>
    <t>MAHAMANDA RAFI</t>
  </si>
  <si>
    <t>2300300102991</t>
  </si>
  <si>
    <t>YAMANAVVA HANAMAPPA DASAR</t>
  </si>
  <si>
    <t>2300300104022</t>
  </si>
  <si>
    <t>RAVI RUDRAPPA  ALEHONNAPPANAVAR</t>
  </si>
  <si>
    <t>2300300009662</t>
  </si>
  <si>
    <t>KAMALA</t>
  </si>
  <si>
    <t>2300300100829</t>
  </si>
  <si>
    <t>SRI BAVASAB B MAKANDAR</t>
  </si>
  <si>
    <t>2300300007011</t>
  </si>
  <si>
    <t>SRINATH</t>
  </si>
  <si>
    <t>2300300007428</t>
  </si>
  <si>
    <t>HANUAMAVVA</t>
  </si>
  <si>
    <t>2300300008895</t>
  </si>
  <si>
    <t>SHAHIDHA BEGUM</t>
  </si>
  <si>
    <t>2300300000504</t>
  </si>
  <si>
    <t>2300300007472</t>
  </si>
  <si>
    <t>ISHWARGOUDA</t>
  </si>
  <si>
    <t>2300300100628</t>
  </si>
  <si>
    <t>BEBI AMEENA ABDUL MUNAF MAKANDAR</t>
  </si>
  <si>
    <t>2300300000412</t>
  </si>
  <si>
    <t>SHEETAMMA</t>
  </si>
  <si>
    <t>2300300104285</t>
  </si>
  <si>
    <t>SHANKARAGOUDA Y BASAPUR</t>
  </si>
  <si>
    <t>2300300009227</t>
  </si>
  <si>
    <t>MAMATAJ BEGUM</t>
  </si>
  <si>
    <t>2300300007689</t>
  </si>
  <si>
    <t>SHEKHARAPPA</t>
  </si>
  <si>
    <t>2300300009749</t>
  </si>
  <si>
    <t>2300300101685</t>
  </si>
  <si>
    <t>NAGARAJ S PURTAGERI</t>
  </si>
  <si>
    <t>2300300007154</t>
  </si>
  <si>
    <t>KALAKAPPA VEERABHADRAPPA INAMATI</t>
  </si>
  <si>
    <t>2300300100494</t>
  </si>
  <si>
    <t>PARASHURAM S O NINGAPPA KUDARI</t>
  </si>
  <si>
    <t>2300300006429</t>
  </si>
  <si>
    <t>2300300100484</t>
  </si>
  <si>
    <t>VEERESH K INAMATI</t>
  </si>
  <si>
    <t>2300300009745</t>
  </si>
  <si>
    <t>2300300100285</t>
  </si>
  <si>
    <t>PRAVEEN</t>
  </si>
  <si>
    <t>2300300006644</t>
  </si>
  <si>
    <t>2300300009496</t>
  </si>
  <si>
    <t>BASAVARAJA</t>
  </si>
  <si>
    <t>2300300006506</t>
  </si>
  <si>
    <t>2300300009543</t>
  </si>
  <si>
    <t>DYAMAWW</t>
  </si>
  <si>
    <t>2300300004447</t>
  </si>
  <si>
    <t>IMAMAM SAB</t>
  </si>
  <si>
    <t>2300300007952</t>
  </si>
  <si>
    <t>SHANKRAMMA</t>
  </si>
  <si>
    <t>2300300100291</t>
  </si>
  <si>
    <t>2300300008289</t>
  </si>
  <si>
    <t>KAMALAMMA</t>
  </si>
  <si>
    <t>2300300105312</t>
  </si>
  <si>
    <t>MALLANAGOUDA B CHAMPAGOUDRA</t>
  </si>
  <si>
    <t>2300300008805</t>
  </si>
  <si>
    <t>H.RENUKA</t>
  </si>
  <si>
    <t>2300300009155</t>
  </si>
  <si>
    <t>2300300003650</t>
  </si>
  <si>
    <t>RAMAPPA</t>
  </si>
  <si>
    <t>2300300103328</t>
  </si>
  <si>
    <t>MURTUJASAB MURTUJASAB NADAF</t>
  </si>
  <si>
    <t>2300300006984</t>
  </si>
  <si>
    <t>GANGAMMA K MURADI MUDHOL</t>
  </si>
  <si>
    <t>2300300009168</t>
  </si>
  <si>
    <t>VEERANAGOUDA</t>
  </si>
  <si>
    <t>ANJANEYA .B. GABBUR</t>
  </si>
  <si>
    <t>AMARAMMA .S. KANDAKUR</t>
  </si>
  <si>
    <t>SHAMALA BAI</t>
  </si>
  <si>
    <t>SHANTHA</t>
  </si>
  <si>
    <t>NASIMA BEGAM S.HUSSAIN</t>
  </si>
  <si>
    <t>MANAPPA PATTAR</t>
  </si>
  <si>
    <t>SHASHIKANTHAGOUDA PATIL</t>
  </si>
  <si>
    <t>SEVANTIKA</t>
  </si>
  <si>
    <t>ANANDAPPA .K. KORADAKERA</t>
  </si>
  <si>
    <t>YAMANAVVA .D. KILARAHATTI</t>
  </si>
  <si>
    <t>DYAMAPPA SHVAPPA MAKASI</t>
  </si>
  <si>
    <t>DEVAPPA PAKEERAPPA KATAPU</t>
  </si>
  <si>
    <t>SHARANAPPA B MUGALI</t>
  </si>
  <si>
    <t>MALLAPPA KATTEPPA</t>
  </si>
  <si>
    <t>RAMESH PARAKI</t>
  </si>
  <si>
    <t>HANAMANTAPPA K. GESCOM</t>
  </si>
  <si>
    <t>HANAMANTH</t>
  </si>
  <si>
    <t>RAMANNA .T. VADDAR</t>
  </si>
  <si>
    <t>CHANDALINGAPPA</t>
  </si>
  <si>
    <t>KHADARASAB .M. ALAMADAR</t>
  </si>
  <si>
    <t>VEERANAGOUDA PATIL</t>
  </si>
  <si>
    <t>TIRUPATHI.K</t>
  </si>
  <si>
    <t>DEVARAYAN GOUDA</t>
  </si>
  <si>
    <t>RACHAYYA</t>
  </si>
  <si>
    <t>BHARATHI D.K NEELAMMA D.</t>
  </si>
  <si>
    <t>DYAMAVVA &amp; LAXMI KATTEHOL</t>
  </si>
  <si>
    <t>SHARANEGOUDA DAANANAGOUDA</t>
  </si>
  <si>
    <t>DURGAVVA</t>
  </si>
  <si>
    <t>LAXMAPPA</t>
  </si>
  <si>
    <t>CHANDRAMMA HOSALLI</t>
  </si>
  <si>
    <t>MARIYAMBI</t>
  </si>
  <si>
    <t>PADAMAVATHI</t>
  </si>
  <si>
    <t>LAKSHMAPPA</t>
  </si>
  <si>
    <t>SIDDAMMA .K. MADIVALAR</t>
  </si>
  <si>
    <t>HANUMANTHACHARAYA</t>
  </si>
  <si>
    <t>NIVEDITA S MANGALORE</t>
  </si>
  <si>
    <t>SHIVAPPA R ILAL</t>
  </si>
  <si>
    <t>SANNA RAMAPPA YALLAPPA GU</t>
  </si>
  <si>
    <t>B.K.POOJAR</t>
  </si>
  <si>
    <t>SARCH SRI SARASWATI SHG</t>
  </si>
  <si>
    <t>V.P.C.MENEDAL</t>
  </si>
  <si>
    <t>PRESIDENT &amp; SECORETRY</t>
  </si>
  <si>
    <t>GROUP LEADER &amp; GRAMA SEVA</t>
  </si>
  <si>
    <t>PRAGATI FINANCE</t>
  </si>
  <si>
    <t>B.ED PADAVIDARARA PRI SCH</t>
  </si>
  <si>
    <t>DODDABASAVESHWAR SHG H.M.</t>
  </si>
  <si>
    <t>MARUTESHWAR TEMPLE MEGUR</t>
  </si>
  <si>
    <t>SARCH SHREE SHAHINA S.S.S</t>
  </si>
  <si>
    <t>PYATI BASAVESHWAR SHG H.P</t>
  </si>
  <si>
    <t>KANAKA BAVANA NIRMANA SAM</t>
  </si>
  <si>
    <t>AMEERESHWAR ELECTRICALS</t>
  </si>
  <si>
    <t>HULIGAMMA DEVI MAHILA SHG</t>
  </si>
  <si>
    <t>JAMIYA M.M.K&amp;I COMMITEE K</t>
  </si>
  <si>
    <t>TALUKA DAIKA S S SANGHA</t>
  </si>
  <si>
    <t>DURGADEVI MAHILA SHG CHIK</t>
  </si>
  <si>
    <t>SRI NETAJI GRAMEENA S&amp; G</t>
  </si>
  <si>
    <t>BALAVADI MALLAMMA MAHILA</t>
  </si>
  <si>
    <t>PRINCIPAL HANAMAGOUDA PAT</t>
  </si>
  <si>
    <t>RENUKA MAHILA MANDALI</t>
  </si>
  <si>
    <t>DURGA S H G</t>
  </si>
  <si>
    <t>SUWARNADAYA MAHILA SHG TA</t>
  </si>
  <si>
    <t>MAHARSHI VAKMIKI S H G</t>
  </si>
  <si>
    <t>VPC GOTAGI</t>
  </si>
  <si>
    <t>SRI VINAYAK JLG KUSHTAGI</t>
  </si>
  <si>
    <t>SRI SUNKLAMMADEVI DEVASTA</t>
  </si>
  <si>
    <t>SARCH SRI ANNAPURNESHWARI</t>
  </si>
  <si>
    <t>NAVABARATHI MAHILA MANDAL</t>
  </si>
  <si>
    <t>SECREACTORY YALUKA S S B</t>
  </si>
  <si>
    <t>PRATIBHA MAHILA SOUHARD S</t>
  </si>
  <si>
    <t>BHIRALINGESHWARA CR CO-OP</t>
  </si>
  <si>
    <t>MALLIKARJUNA TRADING CO</t>
  </si>
  <si>
    <t>SRI KANTI BASAVESWAR SAVA</t>
  </si>
  <si>
    <t>ISQUARED HULIMAVU B.GHATR</t>
  </si>
  <si>
    <t>DUT AUDITT EDICATION OFFI</t>
  </si>
  <si>
    <t>MPCS NAVALAHALLI</t>
  </si>
  <si>
    <t>MPCS HIREMANNAPUR</t>
  </si>
  <si>
    <t>Grand total</t>
  </si>
  <si>
    <t>SHEKHAN BI W O ALLA BHAKS</t>
  </si>
  <si>
    <t>SRI.MJAGADEESWAR</t>
  </si>
  <si>
    <t>BASAWARAJ</t>
  </si>
  <si>
    <t>T SATYAVATHI W O T SUBBAR</t>
  </si>
  <si>
    <t>PARVATHAMMA</t>
  </si>
  <si>
    <t>RAMANGOUDA &amp; SIDDAMMA &amp; N</t>
  </si>
  <si>
    <t>A.R.MUGAM</t>
  </si>
  <si>
    <t>PANDU RANGA S O GADDAMELE</t>
  </si>
  <si>
    <t>SUGANNA KUMBAR</t>
  </si>
  <si>
    <t>SHIVAPPA GOUDA</t>
  </si>
  <si>
    <t>SRINIVAS KASBE</t>
  </si>
  <si>
    <t>S.MAHABOOB</t>
  </si>
  <si>
    <t>S. BASVRAJADVCAT S OSHANK</t>
  </si>
  <si>
    <t>RAVINDRA S HANDIGUND</t>
  </si>
  <si>
    <t>MD.NABISAB</t>
  </si>
  <si>
    <t>NIZANAND</t>
  </si>
  <si>
    <t>JLG KANAKADURGA GANAMURU</t>
  </si>
  <si>
    <t>JLG SHIVA SHAKTI GANAMOOR</t>
  </si>
  <si>
    <t>JLG SWAMY VIVEKANANDGANAM</t>
  </si>
  <si>
    <t>JLG SRI RANGANATH SAMY MA</t>
  </si>
  <si>
    <t>JLG MAHEBOOB SUBANI</t>
  </si>
  <si>
    <t>JLG SRI LAXMI VENKETESHWA</t>
  </si>
  <si>
    <t>JLG SRI MAHALAXMI ARSIGER</t>
  </si>
  <si>
    <t>JLG VIJAYALAXMI MALDODDI</t>
  </si>
  <si>
    <t>JELLA SHRMA ABHIRUDDI SAN</t>
  </si>
  <si>
    <t>ANJINEYA SWAMY JLG GAJARA</t>
  </si>
  <si>
    <t>N R E G SAMAGARI KALMAL B</t>
  </si>
  <si>
    <t>JLG ANJANEYA SWAMY APPAND</t>
  </si>
  <si>
    <t>JLG SRI BHAGAVANTH REDDY</t>
  </si>
  <si>
    <t>JLG RANGANATH SWAMY GAJAR</t>
  </si>
  <si>
    <t>ANJANAYYA DEVASTANAM SWAM</t>
  </si>
  <si>
    <t>JLG DODDA NAGAPPA KOTTADO</t>
  </si>
  <si>
    <t>ADARSHA MEENUGARARA KSHEM</t>
  </si>
  <si>
    <t>JLG SRI DHANALAXMI MAMAD</t>
  </si>
  <si>
    <t>JLGRANGANATH SWAMY KORTHA</t>
  </si>
  <si>
    <t>JLG SRI SUGESHWARA KORTHA</t>
  </si>
  <si>
    <t>JLG SRI SAIKRUPA JAGIR VE</t>
  </si>
  <si>
    <t>JLG SRI BHAVANI D.RAMPUR</t>
  </si>
  <si>
    <t>JLG RENUKA DEVI VADDEPALL</t>
  </si>
  <si>
    <t>JLG MANGAL PALYYA ANJANAY</t>
  </si>
  <si>
    <t>JLG ALLIPEER SWAMY NAGAN</t>
  </si>
  <si>
    <t>SRI ANJANAYYA SWAMY NAGAN</t>
  </si>
  <si>
    <t>JLG SRI THIRUMALA NAGAN D</t>
  </si>
  <si>
    <t>JLG JENGLI SAB THATHA NAG</t>
  </si>
  <si>
    <t>JLG SRI BADRINATH NAGAN D</t>
  </si>
  <si>
    <t>JLG SRI MANJUNATH NAGANDO</t>
  </si>
  <si>
    <t>JLG SRI EASHWAR KALAVAL D</t>
  </si>
  <si>
    <t>JLG SRI MARUTESHWARA NAGA</t>
  </si>
  <si>
    <t>JLG SRI VIKAS NAGAN DODDI</t>
  </si>
  <si>
    <t>JLG SRI DHANA LAXMI DEVI</t>
  </si>
  <si>
    <t>JLG SRI MAURTESHWARA MURA</t>
  </si>
  <si>
    <t>JLG SRI RAMANJANYYA KADAG</t>
  </si>
  <si>
    <t>JLG SRI CHADASAB KADAGAMD</t>
  </si>
  <si>
    <t>JLG SRI EASHWAR KRUPA SAR</t>
  </si>
  <si>
    <t>JLG SRI SAVARAMMA DEVI SA</t>
  </si>
  <si>
    <t>JLG TIMMAPPA SWAMY APPAND</t>
  </si>
  <si>
    <t>JLG SRI SAINATH NAGALAPUR</t>
  </si>
  <si>
    <t>JLG SRI BASVESHWARA MURAN</t>
  </si>
  <si>
    <t>JLG SRI HAMPAYYA THATHA V</t>
  </si>
  <si>
    <t>ADAKASHAYA</t>
  </si>
  <si>
    <t>JLG SRI MAREMMA DEVI VADD</t>
  </si>
  <si>
    <t>JLGNARADHA GADDE SWAMY BU</t>
  </si>
  <si>
    <t>GRAMINA NEARU SARABARAJU</t>
  </si>
  <si>
    <t>JLG GUNTA RANGANATH SWAMY</t>
  </si>
  <si>
    <t>JLG SRI MARUTESHWARA HEER</t>
  </si>
  <si>
    <t>JLG SRI AMRUTESHWARI DEVI</t>
  </si>
  <si>
    <t>N R E G ADALITA YOGANA</t>
  </si>
  <si>
    <t>JLG VENKATESHWARAPOOCHALA</t>
  </si>
  <si>
    <t>SAMANA MANASKARA OKUATA G</t>
  </si>
  <si>
    <t>SRI LAXMI S H G L B S NAG</t>
  </si>
  <si>
    <t>SRI ESHWARA SAW-SAHAYA</t>
  </si>
  <si>
    <t>HEMAREDDY MALLAMMA SHREE</t>
  </si>
  <si>
    <t>ASHWINI SHG</t>
  </si>
  <si>
    <t>THIMAPPA</t>
  </si>
  <si>
    <t>PARVATHI</t>
  </si>
  <si>
    <t>D.VEERANNA</t>
  </si>
  <si>
    <t>SHILPA M</t>
  </si>
  <si>
    <t>SANTOSH KULKARNI</t>
  </si>
  <si>
    <t>ANJANAYYA S O JAMBAYYA</t>
  </si>
  <si>
    <t>LAXMI DEVI</t>
  </si>
  <si>
    <t>B.N.PUJARI</t>
  </si>
  <si>
    <t>RAMESH S% LINGAPPA</t>
  </si>
  <si>
    <t>MASTER SHREYAS</t>
  </si>
  <si>
    <t>ESWARAMMA</t>
  </si>
  <si>
    <t>YASMIN</t>
  </si>
  <si>
    <t>PAIMA BEGAM</t>
  </si>
  <si>
    <t>VIJAYLAXMI</t>
  </si>
  <si>
    <t>AKSHATA</t>
  </si>
  <si>
    <t>GOUSIA PATEL</t>
  </si>
  <si>
    <t>SRIDEVI</t>
  </si>
  <si>
    <t>VIJAYA UPASI W/O B M UPASHI</t>
  </si>
  <si>
    <t>MEHABOOBI</t>
  </si>
  <si>
    <t>GIRAJAMMA</t>
  </si>
  <si>
    <t>LAXAMAMMA</t>
  </si>
  <si>
    <t>SIDDAMMA</t>
  </si>
  <si>
    <t>HONNUR</t>
  </si>
  <si>
    <t>SEETA</t>
  </si>
  <si>
    <t>YELLAMMA</t>
  </si>
  <si>
    <t>SUJATHA</t>
  </si>
  <si>
    <t>JYOTHI LAXMI</t>
  </si>
  <si>
    <t>MEHUBOOB PASHA</t>
  </si>
  <si>
    <t>KHAJABEE</t>
  </si>
  <si>
    <t>MEHUBOOBI</t>
  </si>
  <si>
    <t>KHILVANTHI.H.SHAH</t>
  </si>
  <si>
    <t>M.SHIVANAND SWAMY</t>
  </si>
  <si>
    <t>ANIL  S.SARUR</t>
  </si>
  <si>
    <t>PARIJATHA</t>
  </si>
  <si>
    <t>RACHAPPA</t>
  </si>
  <si>
    <t>ABDUL SAB</t>
  </si>
  <si>
    <t>BHEEMARAYA</t>
  </si>
  <si>
    <t>AMARAMMA</t>
  </si>
  <si>
    <t>JAYAPRAKASH NARAYAN P.V.</t>
  </si>
  <si>
    <t>MD.ISMAIL</t>
  </si>
  <si>
    <t>PRADEEP</t>
  </si>
  <si>
    <t>G V UMA W O G VEERESH BAB</t>
  </si>
  <si>
    <t>G VEERESH BABU S O NARASI</t>
  </si>
  <si>
    <t>KISHAN RAO</t>
  </si>
  <si>
    <t>N USHA BAI</t>
  </si>
  <si>
    <t>PAVAN KUMAR</t>
  </si>
  <si>
    <t>SHANKAR GOUDA</t>
  </si>
  <si>
    <t>SYAD SADIQ</t>
  </si>
  <si>
    <t>RAMA SWAMY</t>
  </si>
  <si>
    <t>SMT ANANTHAMMA</t>
  </si>
  <si>
    <t>V.TIMMA REDDY</t>
  </si>
  <si>
    <t>SRI MARUTI JLG KUDLUR</t>
  </si>
  <si>
    <t>SRI SHRIDI SAI JLG BURDIP</t>
  </si>
  <si>
    <t>SRI ANJINAYYASWAMY JLG MA</t>
  </si>
  <si>
    <t>AMARESH PATIL</t>
  </si>
  <si>
    <t>CHANDRA SHEKAR PATI</t>
  </si>
  <si>
    <t>PAGUNTASWAMI JLG APPANADO</t>
  </si>
  <si>
    <t>HANUMAMNTHU</t>
  </si>
  <si>
    <t>000400300004761</t>
  </si>
  <si>
    <t xml:space="preserve">SMT.SARVAMANGALA </t>
  </si>
  <si>
    <t>000400320000005</t>
  </si>
  <si>
    <t>CHEIF PREMATR</t>
  </si>
  <si>
    <t>000400300001642</t>
  </si>
  <si>
    <t>M.K.VENKATESH</t>
  </si>
  <si>
    <t>000400300003675</t>
  </si>
  <si>
    <t xml:space="preserve">PADMAVATHI </t>
  </si>
  <si>
    <t>000400300001527</t>
  </si>
  <si>
    <t xml:space="preserve">SATYANARAYAN </t>
  </si>
  <si>
    <t>000400300001734</t>
  </si>
  <si>
    <t>G.BASAMMA</t>
  </si>
  <si>
    <t>000400300003895</t>
  </si>
  <si>
    <t xml:space="preserve">B.SURYAKANTH </t>
  </si>
  <si>
    <t>000400300003815</t>
  </si>
  <si>
    <t xml:space="preserve">H.SHANSHIKANTH </t>
  </si>
  <si>
    <t>000400300003623</t>
  </si>
  <si>
    <t>KUMARI PADMJA</t>
  </si>
  <si>
    <t>000400300001524</t>
  </si>
  <si>
    <t xml:space="preserve">RAMESH VARMA </t>
  </si>
  <si>
    <t>000400300003364</t>
  </si>
  <si>
    <t>TIRUPATHI</t>
  </si>
  <si>
    <t>000400300003579</t>
  </si>
  <si>
    <t>HUSENAPPA</t>
  </si>
  <si>
    <t>000400300003683</t>
  </si>
  <si>
    <t>VENKATESHAPPA</t>
  </si>
  <si>
    <t>000400300005480</t>
  </si>
  <si>
    <t>SMT.G.BASAMMA</t>
  </si>
  <si>
    <t>000400300005577</t>
  </si>
  <si>
    <t xml:space="preserve">TIRUMALISH </t>
  </si>
  <si>
    <t>000400310000039</t>
  </si>
  <si>
    <t>SHREE VEERABHAD RESHWAR COMMNITTE</t>
  </si>
  <si>
    <t>000400310000052</t>
  </si>
  <si>
    <t xml:space="preserve">RANGA BHOOMI SANGH RCR </t>
  </si>
  <si>
    <t>000400300001621</t>
  </si>
  <si>
    <t>B.HANUMANTHAPPA</t>
  </si>
  <si>
    <t>000400300003154</t>
  </si>
  <si>
    <t>000400300001017</t>
  </si>
  <si>
    <t>VENKATESH KUMAR</t>
  </si>
  <si>
    <t>000400310000033</t>
  </si>
  <si>
    <t>17TH KARNATAKA STATE JOFERE RCR</t>
  </si>
  <si>
    <t>000400310000101</t>
  </si>
  <si>
    <t>H.P.S RAICHUR</t>
  </si>
  <si>
    <t>000400310000075</t>
  </si>
  <si>
    <t xml:space="preserve">B.R. AMBEDKAR YAVAKA MANDALI RCR </t>
  </si>
  <si>
    <t>000400300004992</t>
  </si>
  <si>
    <t>JAYALAXMI</t>
  </si>
  <si>
    <t>000400300005225</t>
  </si>
  <si>
    <t xml:space="preserve">SYED BABA PEER </t>
  </si>
  <si>
    <t>000400300005759</t>
  </si>
  <si>
    <t>SHANTHI BAI</t>
  </si>
  <si>
    <t>000400300005775</t>
  </si>
  <si>
    <t>000400310000253</t>
  </si>
  <si>
    <t xml:space="preserve">NATARAJA NATTEY SANGHA </t>
  </si>
  <si>
    <t>000400300005077</t>
  </si>
  <si>
    <t xml:space="preserve">PREM SINGH </t>
  </si>
  <si>
    <t>000400300005198</t>
  </si>
  <si>
    <t>MEENAXI</t>
  </si>
  <si>
    <t>000400300005991</t>
  </si>
  <si>
    <t xml:space="preserve">JINAL JAIN </t>
  </si>
  <si>
    <t>000400300005037</t>
  </si>
  <si>
    <t>G.VIJAYALAXMI</t>
  </si>
  <si>
    <t>000400300004550</t>
  </si>
  <si>
    <t xml:space="preserve">M.NEGASH </t>
  </si>
  <si>
    <t>000400300005977</t>
  </si>
  <si>
    <t xml:space="preserve">VENKATESH SHANKRANNA </t>
  </si>
  <si>
    <t>000400300005348</t>
  </si>
  <si>
    <t>SRI.MUNIYAPPA</t>
  </si>
  <si>
    <t>000400300005476</t>
  </si>
  <si>
    <t xml:space="preserve">KUMAR PAMPAPATHI </t>
  </si>
  <si>
    <t>000400300005929</t>
  </si>
  <si>
    <t>SULACHANA VEERANNA GOGI</t>
  </si>
  <si>
    <t>000400300003756</t>
  </si>
  <si>
    <t xml:space="preserve">MAYADEVI </t>
  </si>
  <si>
    <t>000400300004183</t>
  </si>
  <si>
    <t>PRABHAVATHI</t>
  </si>
  <si>
    <t>000400300005309</t>
  </si>
  <si>
    <t xml:space="preserve">NARAYANA </t>
  </si>
  <si>
    <t>000400300005131</t>
  </si>
  <si>
    <t xml:space="preserve">S.RENUKA </t>
  </si>
  <si>
    <t>000400310000267</t>
  </si>
  <si>
    <t>PARMESHWAR MAHILA SHG</t>
  </si>
  <si>
    <t>000400300007246</t>
  </si>
  <si>
    <t>NAGAVENI V SAHUKAR</t>
  </si>
  <si>
    <t>000400300006071</t>
  </si>
  <si>
    <t xml:space="preserve">RAJSHEKHAR GOUDA </t>
  </si>
  <si>
    <t>000400300005931</t>
  </si>
  <si>
    <t xml:space="preserve">HAJRABEE SYED GHOUSE </t>
  </si>
  <si>
    <t>000400300006009</t>
  </si>
  <si>
    <t xml:space="preserve">YAMUNA B.VIJAYAKUMAR </t>
  </si>
  <si>
    <t>000400310000334</t>
  </si>
  <si>
    <t>ANNAPURNESHWARI SHG</t>
  </si>
  <si>
    <t>000400300004496</t>
  </si>
  <si>
    <t xml:space="preserve">MD.NOORPASHA </t>
  </si>
  <si>
    <t>000400300005882</t>
  </si>
  <si>
    <t>SMT LATHA W O VENKATESH</t>
  </si>
  <si>
    <t>000400300005866</t>
  </si>
  <si>
    <t xml:space="preserve">GEETHA </t>
  </si>
  <si>
    <t>000400300007005</t>
  </si>
  <si>
    <t xml:space="preserve">H Veerenndra Patil </t>
  </si>
  <si>
    <t>000400300006049</t>
  </si>
  <si>
    <t>MALAMMA</t>
  </si>
  <si>
    <t>000400300005384</t>
  </si>
  <si>
    <t xml:space="preserve">kumari VINUTHA </t>
  </si>
  <si>
    <t>000400300007339</t>
  </si>
  <si>
    <t xml:space="preserve">HANUMANTAMMA </t>
  </si>
  <si>
    <t>000400300007088</t>
  </si>
  <si>
    <t xml:space="preserve">EARAMMA C. </t>
  </si>
  <si>
    <t>000400300007248</t>
  </si>
  <si>
    <t>TAHIR</t>
  </si>
  <si>
    <t>000400300004907</t>
  </si>
  <si>
    <t xml:space="preserve">PAMPANNA </t>
  </si>
  <si>
    <t>000400310000327</t>
  </si>
  <si>
    <t>KALIKADEVI MAHILA SHG</t>
  </si>
  <si>
    <t>000400300005978</t>
  </si>
  <si>
    <t>000400300005874</t>
  </si>
  <si>
    <t>MALLAYYA NARSAPPA</t>
  </si>
  <si>
    <t>000400300001449</t>
  </si>
  <si>
    <t xml:space="preserve">SHIVARAJ </t>
  </si>
  <si>
    <t>000400300007542</t>
  </si>
  <si>
    <t>TRIVENI K</t>
  </si>
  <si>
    <t>000400300007304</t>
  </si>
  <si>
    <t>T.REDDY</t>
  </si>
  <si>
    <t>000400300007217</t>
  </si>
  <si>
    <t>000400300005320</t>
  </si>
  <si>
    <t xml:space="preserve">HANUMATHAPPA </t>
  </si>
  <si>
    <t>000400300007100</t>
  </si>
  <si>
    <t xml:space="preserve">SHIV SHANKAR </t>
  </si>
  <si>
    <t>000400300007098</t>
  </si>
  <si>
    <t>SIDDAPPA AND VIRENDRA</t>
  </si>
  <si>
    <t>000400300006012</t>
  </si>
  <si>
    <t>MEENAKSHI JAGDESH</t>
  </si>
  <si>
    <t>000400300005303</t>
  </si>
  <si>
    <t xml:space="preserve">TIMMAPPA </t>
  </si>
  <si>
    <t>000400300005512</t>
  </si>
  <si>
    <t xml:space="preserve">SMT.NEELAMMA </t>
  </si>
  <si>
    <t>000400300007211</t>
  </si>
  <si>
    <t>VEERANA GOUDA</t>
  </si>
  <si>
    <t>000400300005906</t>
  </si>
  <si>
    <t xml:space="preserve">ZHEERUDDIN </t>
  </si>
  <si>
    <t>000400300007286</t>
  </si>
  <si>
    <t>000400300005731</t>
  </si>
  <si>
    <t>KUSUMABAI</t>
  </si>
  <si>
    <t>000400300004298</t>
  </si>
  <si>
    <t>000400300004407</t>
  </si>
  <si>
    <t>000400300005036</t>
  </si>
  <si>
    <t>YASHODA</t>
  </si>
  <si>
    <t>000400310000265</t>
  </si>
  <si>
    <t xml:space="preserve">ANJALI STRI SHAKTHI MAHILA SOCTY </t>
  </si>
  <si>
    <t>000400310000306</t>
  </si>
  <si>
    <t>YALLAMMA DEVI SHG</t>
  </si>
  <si>
    <t>000400310000307</t>
  </si>
  <si>
    <t xml:space="preserve">GANAMUKHI MAHILA SHG </t>
  </si>
  <si>
    <t>000400310000300</t>
  </si>
  <si>
    <t xml:space="preserve">NAGAR YALLAMMA SHG </t>
  </si>
  <si>
    <t>000400310000363</t>
  </si>
  <si>
    <t xml:space="preserve">SRI KARIYAPPA TATA SHG </t>
  </si>
  <si>
    <t>000400310000379</t>
  </si>
  <si>
    <t>MASJID - E - BILAL</t>
  </si>
  <si>
    <t>000400310000331</t>
  </si>
  <si>
    <t>BHAGYA LAXMI MAHILA SHG</t>
  </si>
  <si>
    <t>000400300007602</t>
  </si>
  <si>
    <t>SANJAY KUMAR KM</t>
  </si>
  <si>
    <t>000400300007080</t>
  </si>
  <si>
    <t>PARWATH GOUDA</t>
  </si>
  <si>
    <t>000400300007585</t>
  </si>
  <si>
    <t>SHRI SHAILA REDDY SO MALLANNA GOUDA</t>
  </si>
  <si>
    <t>000400300007119</t>
  </si>
  <si>
    <t>UDAYA GPA  UMA DEVI</t>
  </si>
  <si>
    <t>000400300003969</t>
  </si>
  <si>
    <t>SRIDHAR</t>
  </si>
  <si>
    <t>000400300005877</t>
  </si>
  <si>
    <t>RAMANAGOUDA GURUBASAPPA</t>
  </si>
  <si>
    <t>000400300005828</t>
  </si>
  <si>
    <t>INDRANI GURUBHEEM RAO</t>
  </si>
  <si>
    <t>000400300007659</t>
  </si>
  <si>
    <t>MOHAMMED TOUFEEQ S/O MOHAMMED NAZARUL HASSAN</t>
  </si>
  <si>
    <t>000400300007647</t>
  </si>
  <si>
    <t>NAGARAJ B.G</t>
  </si>
  <si>
    <t>000400300007660</t>
  </si>
  <si>
    <t>M K NAGARAJ &amp; M K LAXMI PRASAD</t>
  </si>
  <si>
    <t>000400300005628</t>
  </si>
  <si>
    <t xml:space="preserve">THIMAPPA </t>
  </si>
  <si>
    <t>000400300007040</t>
  </si>
  <si>
    <t>000400300007009</t>
  </si>
  <si>
    <t>RAMACHANDRA REDDY</t>
  </si>
  <si>
    <t>1329</t>
  </si>
  <si>
    <t>813</t>
  </si>
  <si>
    <t>866.85</t>
  </si>
  <si>
    <t>1480</t>
  </si>
  <si>
    <t>1781.68</t>
  </si>
  <si>
    <t>1789</t>
  </si>
  <si>
    <t>1863</t>
  </si>
  <si>
    <t>1644</t>
  </si>
  <si>
    <t>1298</t>
  </si>
  <si>
    <t>2777.96</t>
  </si>
  <si>
    <t>954</t>
  </si>
  <si>
    <t>1432</t>
  </si>
  <si>
    <t>2590</t>
  </si>
  <si>
    <t>860</t>
  </si>
  <si>
    <t>912</t>
  </si>
  <si>
    <t>1528</t>
  </si>
  <si>
    <t>752</t>
  </si>
  <si>
    <t>1659.50</t>
  </si>
  <si>
    <t>2244</t>
  </si>
  <si>
    <t>2552</t>
  </si>
  <si>
    <t>286</t>
  </si>
  <si>
    <t>1820</t>
  </si>
  <si>
    <t>2349</t>
  </si>
  <si>
    <t>1570</t>
  </si>
  <si>
    <t>2761</t>
  </si>
  <si>
    <t>2790</t>
  </si>
  <si>
    <t>1177</t>
  </si>
  <si>
    <t>1714</t>
  </si>
  <si>
    <t>870</t>
  </si>
  <si>
    <t>2052</t>
  </si>
  <si>
    <t>1193</t>
  </si>
  <si>
    <t>909</t>
  </si>
  <si>
    <t>1213</t>
  </si>
  <si>
    <t>1313</t>
  </si>
  <si>
    <t>1500</t>
  </si>
  <si>
    <t>1011</t>
  </si>
  <si>
    <t>1151</t>
  </si>
  <si>
    <t>2595</t>
  </si>
  <si>
    <t>1965</t>
  </si>
  <si>
    <t>196</t>
  </si>
  <si>
    <t>931</t>
  </si>
  <si>
    <t>1483</t>
  </si>
  <si>
    <t>1229</t>
  </si>
  <si>
    <t>2023</t>
  </si>
  <si>
    <t>2064</t>
  </si>
  <si>
    <t>1194</t>
  </si>
  <si>
    <t>1494</t>
  </si>
  <si>
    <t>2021</t>
  </si>
  <si>
    <t>1358</t>
  </si>
  <si>
    <t>1182</t>
  </si>
  <si>
    <t>1203</t>
  </si>
  <si>
    <t>180</t>
  </si>
  <si>
    <t>1457</t>
  </si>
  <si>
    <t>898</t>
  </si>
  <si>
    <t>1740</t>
  </si>
  <si>
    <t>534</t>
  </si>
  <si>
    <t>597</t>
  </si>
  <si>
    <t>700</t>
  </si>
  <si>
    <t>908</t>
  </si>
  <si>
    <t>841</t>
  </si>
  <si>
    <t>515</t>
  </si>
  <si>
    <t>415</t>
  </si>
  <si>
    <t>2126</t>
  </si>
  <si>
    <t>71.04</t>
  </si>
  <si>
    <t>1010</t>
  </si>
  <si>
    <t>1909</t>
  </si>
  <si>
    <t>191</t>
  </si>
  <si>
    <t>328</t>
  </si>
  <si>
    <t>930</t>
  </si>
  <si>
    <t>1452</t>
  </si>
  <si>
    <t>142</t>
  </si>
  <si>
    <t>268</t>
  </si>
  <si>
    <t>187</t>
  </si>
  <si>
    <t>1960.05</t>
  </si>
  <si>
    <t>151</t>
  </si>
  <si>
    <t>2187</t>
  </si>
  <si>
    <t>1307</t>
  </si>
  <si>
    <t>2007</t>
  </si>
  <si>
    <t>2833</t>
  </si>
  <si>
    <t>732</t>
  </si>
  <si>
    <t>2941</t>
  </si>
  <si>
    <t>812</t>
  </si>
  <si>
    <t>250</t>
  </si>
  <si>
    <t>252</t>
  </si>
  <si>
    <t>159</t>
  </si>
  <si>
    <t>274</t>
  </si>
  <si>
    <t>2533.60</t>
  </si>
  <si>
    <t>74</t>
  </si>
  <si>
    <t>976</t>
  </si>
  <si>
    <t>1582</t>
  </si>
  <si>
    <t>595</t>
  </si>
  <si>
    <t>2877</t>
  </si>
  <si>
    <t>224</t>
  </si>
  <si>
    <t>78</t>
  </si>
  <si>
    <t>001600300016550</t>
  </si>
  <si>
    <t xml:space="preserve"> VEERESAPPA</t>
  </si>
  <si>
    <t>001600300019265</t>
  </si>
  <si>
    <t>001600300018290</t>
  </si>
  <si>
    <t>RAMANAGOUDA PATIL</t>
  </si>
  <si>
    <t>001600300017980</t>
  </si>
  <si>
    <t xml:space="preserve">  DURAGAPPA</t>
  </si>
  <si>
    <t>001600300018806</t>
  </si>
  <si>
    <t xml:space="preserve">  SIDDARAMAYYA</t>
  </si>
  <si>
    <t>001600300014267</t>
  </si>
  <si>
    <t xml:space="preserve">  RAJESH</t>
  </si>
  <si>
    <t>001600300014152</t>
  </si>
  <si>
    <t xml:space="preserve">  MD.SULEMAN</t>
  </si>
  <si>
    <t>001600300019751</t>
  </si>
  <si>
    <t xml:space="preserve"> HANUMANTAPPA</t>
  </si>
  <si>
    <t>001600300014460</t>
  </si>
  <si>
    <t>BASAVARAJ THALVAR</t>
  </si>
  <si>
    <t>001600300015030</t>
  </si>
  <si>
    <t>VEERABHADRAYYA SWAMI</t>
  </si>
  <si>
    <t>001600300018342</t>
  </si>
  <si>
    <t>SHIVARAYA KACHAPUR</t>
  </si>
  <si>
    <t>001600310000637</t>
  </si>
  <si>
    <t>SHRUSTI SHG MURAHARI NAGAR</t>
  </si>
  <si>
    <t>001600320000252</t>
  </si>
  <si>
    <t>M.P.C.S LTD HEROOR</t>
  </si>
  <si>
    <t>001600410000009</t>
  </si>
  <si>
    <t>SAHANA HOME APPLIENCE</t>
  </si>
  <si>
    <t>001600420000022</t>
  </si>
  <si>
    <t>KARNATAKA TEXTILES GANGAVATI</t>
  </si>
  <si>
    <t>001600420000094</t>
  </si>
  <si>
    <t>SRI.SHIVAPRASAD V.V.S.S.NI NAVALI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</si>
</sst>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</font>
    <font>
      <b/>
      <sz val="10"/>
      <color rgb="FF000000"/>
      <name val="Arial Unicode MS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mo"/>
    </font>
    <font>
      <b/>
      <sz val="10"/>
      <color theme="1"/>
      <name val="Arimo"/>
    </font>
    <font>
      <sz val="10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name val="Calibri"/>
      <family val="2"/>
      <scheme val="minor"/>
    </font>
    <font>
      <sz val="10"/>
      <name val="Arimo"/>
    </font>
    <font>
      <b/>
      <sz val="11"/>
      <name val="Calibri"/>
      <family val="2"/>
      <scheme val="minor"/>
    </font>
    <font>
      <sz val="10"/>
      <color rgb="FFFF0000"/>
      <name val="Arimo"/>
    </font>
    <font>
      <sz val="9"/>
      <color theme="1"/>
      <name val="Arimo"/>
    </font>
    <font>
      <sz val="10"/>
      <name val="Arial Unicode MS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2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" fontId="1" fillId="0" borderId="1" xfId="0" applyNumberFormat="1" applyFont="1" applyBorder="1"/>
    <xf numFmtId="2" fontId="1" fillId="0" borderId="1" xfId="0" applyNumberFormat="1" applyFont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6" fillId="0" borderId="1" xfId="0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6" xfId="0" applyBorder="1" applyAlignment="1">
      <alignment wrapText="1"/>
    </xf>
    <xf numFmtId="1" fontId="9" fillId="0" borderId="6" xfId="0" applyNumberFormat="1" applyFont="1" applyBorder="1" applyAlignment="1">
      <alignment wrapText="1"/>
    </xf>
    <xf numFmtId="0" fontId="0" fillId="0" borderId="6" xfId="0" applyBorder="1" applyAlignment="1">
      <alignment horizontal="right" wrapText="1"/>
    </xf>
    <xf numFmtId="1" fontId="9" fillId="0" borderId="6" xfId="0" applyNumberFormat="1" applyFont="1" applyBorder="1" applyAlignment="1">
      <alignment horizontal="right" wrapText="1"/>
    </xf>
    <xf numFmtId="14" fontId="0" fillId="0" borderId="6" xfId="0" applyNumberFormat="1" applyBorder="1" applyAlignment="1">
      <alignment horizontal="right" wrapText="1"/>
    </xf>
    <xf numFmtId="1" fontId="9" fillId="0" borderId="7" xfId="0" applyNumberFormat="1" applyFont="1" applyBorder="1" applyAlignment="1">
      <alignment horizontal="right" wrapText="1"/>
    </xf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" fontId="1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1" fontId="10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0" fillId="0" borderId="8" xfId="0" applyBorder="1" applyAlignment="1">
      <alignment horizontal="right" wrapText="1"/>
    </xf>
    <xf numFmtId="1" fontId="9" fillId="0" borderId="8" xfId="0" applyNumberFormat="1" applyFont="1" applyBorder="1" applyAlignment="1">
      <alignment horizontal="right" wrapText="1"/>
    </xf>
    <xf numFmtId="0" fontId="0" fillId="0" borderId="8" xfId="0" applyBorder="1" applyAlignment="1">
      <alignment wrapText="1"/>
    </xf>
    <xf numFmtId="14" fontId="0" fillId="0" borderId="8" xfId="0" applyNumberForma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1" fontId="10" fillId="0" borderId="6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14" fontId="1" fillId="0" borderId="6" xfId="0" applyNumberFormat="1" applyFont="1" applyBorder="1" applyAlignment="1">
      <alignment horizontal="right" wrapText="1"/>
    </xf>
    <xf numFmtId="49" fontId="0" fillId="0" borderId="1" xfId="0" applyNumberFormat="1" applyBorder="1"/>
    <xf numFmtId="49" fontId="1" fillId="0" borderId="1" xfId="0" applyNumberFormat="1" applyFont="1" applyBorder="1"/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left"/>
    </xf>
    <xf numFmtId="1" fontId="11" fillId="0" borderId="1" xfId="0" applyNumberFormat="1" applyFont="1" applyBorder="1"/>
    <xf numFmtId="0" fontId="13" fillId="0" borderId="1" xfId="0" applyFont="1" applyBorder="1"/>
    <xf numFmtId="0" fontId="2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0" fillId="0" borderId="1" xfId="0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4" fillId="2" borderId="1" xfId="0" applyFont="1" applyFill="1" applyBorder="1" applyAlignment="1">
      <alignment horizontal="right"/>
    </xf>
    <xf numFmtId="1" fontId="15" fillId="2" borderId="1" xfId="0" applyNumberFormat="1" applyFont="1" applyFill="1" applyBorder="1" applyAlignment="1">
      <alignment horizontal="right"/>
    </xf>
    <xf numFmtId="0" fontId="14" fillId="2" borderId="1" xfId="0" applyFont="1" applyFill="1" applyBorder="1"/>
    <xf numFmtId="1" fontId="17" fillId="2" borderId="1" xfId="0" applyNumberFormat="1" applyFont="1" applyFill="1" applyBorder="1" applyAlignment="1">
      <alignment horizontal="right"/>
    </xf>
    <xf numFmtId="0" fontId="1" fillId="0" borderId="9" xfId="0" applyFont="1" applyBorder="1"/>
    <xf numFmtId="0" fontId="11" fillId="0" borderId="9" xfId="0" applyFont="1" applyBorder="1"/>
    <xf numFmtId="49" fontId="0" fillId="0" borderId="9" xfId="0" applyNumberFormat="1" applyBorder="1"/>
    <xf numFmtId="0" fontId="0" fillId="0" borderId="9" xfId="0" applyBorder="1"/>
    <xf numFmtId="0" fontId="9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1" fontId="18" fillId="0" borderId="1" xfId="0" applyNumberFormat="1" applyFont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1" fontId="18" fillId="2" borderId="1" xfId="0" applyNumberFormat="1" applyFont="1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1" fontId="1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1" fontId="11" fillId="0" borderId="0" xfId="0" applyNumberFormat="1" applyFont="1"/>
    <xf numFmtId="0" fontId="14" fillId="0" borderId="0" xfId="0" applyFont="1"/>
    <xf numFmtId="1" fontId="19" fillId="0" borderId="0" xfId="0" applyNumberFormat="1" applyFont="1"/>
    <xf numFmtId="0" fontId="6" fillId="0" borderId="1" xfId="0" applyFont="1" applyBorder="1" applyAlignment="1">
      <alignment horizontal="right" vertical="top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right"/>
    </xf>
    <xf numFmtId="2" fontId="1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0" fillId="0" borderId="9" xfId="0" applyNumberForma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wrapText="1"/>
    </xf>
    <xf numFmtId="2" fontId="14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0" fillId="0" borderId="1" xfId="0" applyNumberFormat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2" fontId="6" fillId="0" borderId="0" xfId="0" applyNumberFormat="1" applyFont="1" applyAlignment="1">
      <alignment horizontal="right" vertical="top"/>
    </xf>
    <xf numFmtId="2" fontId="6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 vertical="top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vertical="top"/>
    </xf>
    <xf numFmtId="0" fontId="0" fillId="0" borderId="10" xfId="0" applyFill="1" applyBorder="1" applyAlignment="1">
      <alignment horizontal="center" vertical="top"/>
    </xf>
    <xf numFmtId="1" fontId="6" fillId="0" borderId="3" xfId="0" applyNumberFormat="1" applyFont="1" applyBorder="1" applyAlignment="1"/>
    <xf numFmtId="1" fontId="6" fillId="0" borderId="4" xfId="0" applyNumberFormat="1" applyFont="1" applyBorder="1" applyAlignment="1"/>
    <xf numFmtId="1" fontId="6" fillId="0" borderId="1" xfId="0" applyNumberFormat="1" applyFont="1" applyBorder="1" applyAlignment="1"/>
    <xf numFmtId="0" fontId="0" fillId="0" borderId="0" xfId="0" applyFill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Def%20Ac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CLOSED ACS"/>
      <sheetName val="17.01.2026"/>
      <sheetName val="19.01.2026"/>
      <sheetName val="20.01.2026"/>
    </sheetNames>
    <sheetDataSet>
      <sheetData sheetId="0" refreshError="1"/>
      <sheetData sheetId="1" refreshError="1"/>
      <sheetData sheetId="2" refreshError="1"/>
      <sheetData sheetId="3" refreshError="1">
        <row r="10">
          <cell r="J10">
            <v>48</v>
          </cell>
          <cell r="K10">
            <v>85567</v>
          </cell>
        </row>
      </sheetData>
      <sheetData sheetId="4" refreshError="1">
        <row r="10">
          <cell r="I10">
            <v>28</v>
          </cell>
          <cell r="J10">
            <v>22636.959999999999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view="pageBreakPreview" topLeftCell="A19" zoomScaleNormal="100" zoomScaleSheetLayoutView="100" workbookViewId="0">
      <selection activeCell="R34" sqref="R34"/>
    </sheetView>
  </sheetViews>
  <sheetFormatPr defaultRowHeight="15"/>
  <cols>
    <col min="1" max="1" width="5.5703125" bestFit="1" customWidth="1"/>
    <col min="2" max="2" width="12.7109375" bestFit="1" customWidth="1"/>
    <col min="3" max="3" width="11.7109375" customWidth="1"/>
    <col min="4" max="4" width="19.85546875" customWidth="1"/>
    <col min="5" max="5" width="19.85546875" hidden="1" customWidth="1"/>
    <col min="6" max="6" width="12.7109375" bestFit="1" customWidth="1"/>
    <col min="7" max="7" width="9.5703125" bestFit="1" customWidth="1"/>
    <col min="8" max="8" width="10.5703125" bestFit="1" customWidth="1"/>
    <col min="12" max="12" width="10.5703125" bestFit="1" customWidth="1"/>
  </cols>
  <sheetData>
    <row r="1" spans="1:12" ht="18.75">
      <c r="A1" s="118" t="s">
        <v>21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2" ht="18.75">
      <c r="A2" s="4"/>
      <c r="B2" s="4"/>
      <c r="C2" s="4"/>
      <c r="D2" s="4"/>
      <c r="E2" s="4"/>
      <c r="F2" s="4"/>
      <c r="G2" s="117" t="s">
        <v>22</v>
      </c>
      <c r="H2" s="117"/>
      <c r="I2" s="117" t="s">
        <v>23</v>
      </c>
      <c r="J2" s="117"/>
    </row>
    <row r="3" spans="1:12" s="2" customFormat="1">
      <c r="A3" s="5" t="s">
        <v>0</v>
      </c>
      <c r="B3" s="5" t="s">
        <v>1</v>
      </c>
      <c r="C3" s="5" t="s">
        <v>2</v>
      </c>
      <c r="D3" s="5" t="s">
        <v>3</v>
      </c>
      <c r="E3" s="5" t="s">
        <v>15</v>
      </c>
      <c r="F3" s="5" t="s">
        <v>4</v>
      </c>
      <c r="G3" s="5" t="s">
        <v>24</v>
      </c>
      <c r="H3" s="5" t="s">
        <v>25</v>
      </c>
      <c r="I3" s="5" t="s">
        <v>24</v>
      </c>
      <c r="J3" s="5" t="s">
        <v>25</v>
      </c>
    </row>
    <row r="4" spans="1:12">
      <c r="A4" s="6">
        <v>1</v>
      </c>
      <c r="B4" s="7" t="s">
        <v>5</v>
      </c>
      <c r="C4" s="6">
        <v>94</v>
      </c>
      <c r="D4" s="8">
        <v>53870.400000000001</v>
      </c>
      <c r="E4" s="8" t="e">
        <f>#REF!+D4</f>
        <v>#REF!</v>
      </c>
      <c r="F4" s="9">
        <v>46039</v>
      </c>
      <c r="G4" s="6">
        <v>94</v>
      </c>
      <c r="H4" s="8">
        <v>53870.400000000001</v>
      </c>
      <c r="I4" s="6"/>
      <c r="J4" s="6"/>
    </row>
    <row r="5" spans="1:12">
      <c r="A5" s="6">
        <v>2</v>
      </c>
      <c r="B5" s="7" t="s">
        <v>5</v>
      </c>
      <c r="C5" s="6">
        <v>93</v>
      </c>
      <c r="D5" s="8">
        <v>77155.990000000005</v>
      </c>
      <c r="E5" s="8" t="e">
        <f t="shared" ref="E5:E38" si="0">E4+D5</f>
        <v>#REF!</v>
      </c>
      <c r="F5" s="9">
        <v>46039</v>
      </c>
      <c r="G5" s="6">
        <v>93</v>
      </c>
      <c r="H5" s="8">
        <v>77155.990000000005</v>
      </c>
      <c r="I5" s="6"/>
      <c r="J5" s="6"/>
    </row>
    <row r="6" spans="1:12">
      <c r="A6" s="6">
        <v>3</v>
      </c>
      <c r="B6" s="7" t="s">
        <v>6</v>
      </c>
      <c r="C6" s="6">
        <v>171</v>
      </c>
      <c r="D6" s="8">
        <v>40588.720000000001</v>
      </c>
      <c r="E6" s="8" t="e">
        <f t="shared" si="0"/>
        <v>#REF!</v>
      </c>
      <c r="F6" s="9">
        <v>46039</v>
      </c>
      <c r="G6" s="6">
        <v>171</v>
      </c>
      <c r="H6" s="8">
        <v>40588.720000000001</v>
      </c>
      <c r="I6" s="6"/>
      <c r="J6" s="6"/>
    </row>
    <row r="7" spans="1:12">
      <c r="A7" s="6">
        <v>4</v>
      </c>
      <c r="B7" s="7" t="s">
        <v>5</v>
      </c>
      <c r="C7" s="6">
        <v>1</v>
      </c>
      <c r="D7" s="8">
        <v>820</v>
      </c>
      <c r="E7" s="8" t="e">
        <f t="shared" si="0"/>
        <v>#REF!</v>
      </c>
      <c r="F7" s="9">
        <v>46039</v>
      </c>
      <c r="G7" s="6">
        <v>1</v>
      </c>
      <c r="H7" s="8">
        <v>820</v>
      </c>
      <c r="I7" s="6"/>
      <c r="J7" s="6"/>
    </row>
    <row r="8" spans="1:12">
      <c r="A8" s="6">
        <v>5</v>
      </c>
      <c r="B8" s="7" t="s">
        <v>5</v>
      </c>
      <c r="C8" s="6">
        <v>76</v>
      </c>
      <c r="D8" s="8">
        <v>32762</v>
      </c>
      <c r="E8" s="8" t="e">
        <f t="shared" si="0"/>
        <v>#REF!</v>
      </c>
      <c r="F8" s="9">
        <v>46039</v>
      </c>
      <c r="G8" s="6">
        <v>76</v>
      </c>
      <c r="H8" s="8">
        <v>32762</v>
      </c>
      <c r="I8" s="6"/>
      <c r="J8" s="6"/>
    </row>
    <row r="9" spans="1:12">
      <c r="A9" s="6">
        <v>6</v>
      </c>
      <c r="B9" s="7" t="s">
        <v>7</v>
      </c>
      <c r="C9" s="6">
        <v>2</v>
      </c>
      <c r="D9" s="8">
        <v>5103</v>
      </c>
      <c r="E9" s="8" t="e">
        <f t="shared" si="0"/>
        <v>#REF!</v>
      </c>
      <c r="F9" s="9">
        <v>46039</v>
      </c>
      <c r="G9" s="6">
        <v>2</v>
      </c>
      <c r="H9" s="8">
        <v>5103</v>
      </c>
      <c r="I9" s="6"/>
      <c r="J9" s="6"/>
    </row>
    <row r="10" spans="1:12">
      <c r="A10" s="6">
        <v>7</v>
      </c>
      <c r="B10" s="7" t="s">
        <v>8</v>
      </c>
      <c r="C10" s="6">
        <v>16</v>
      </c>
      <c r="D10" s="8">
        <v>4340</v>
      </c>
      <c r="E10" s="8" t="e">
        <f t="shared" si="0"/>
        <v>#REF!</v>
      </c>
      <c r="F10" s="9">
        <v>46039</v>
      </c>
      <c r="G10" s="6">
        <v>16</v>
      </c>
      <c r="H10" s="8">
        <v>4340</v>
      </c>
      <c r="I10" s="6"/>
      <c r="J10" s="6"/>
    </row>
    <row r="11" spans="1:12">
      <c r="A11" s="6">
        <v>8</v>
      </c>
      <c r="B11" s="6" t="s">
        <v>9</v>
      </c>
      <c r="C11" s="6">
        <v>96</v>
      </c>
      <c r="D11" s="8">
        <v>116848</v>
      </c>
      <c r="E11" s="8" t="e">
        <f t="shared" si="0"/>
        <v>#REF!</v>
      </c>
      <c r="F11" s="9">
        <v>46039</v>
      </c>
      <c r="G11" s="6">
        <v>96</v>
      </c>
      <c r="H11" s="8">
        <v>116848</v>
      </c>
      <c r="I11" s="6"/>
      <c r="J11" s="6"/>
    </row>
    <row r="12" spans="1:12">
      <c r="A12" s="6">
        <v>9</v>
      </c>
      <c r="B12" s="7" t="s">
        <v>9</v>
      </c>
      <c r="C12" s="6">
        <v>66</v>
      </c>
      <c r="D12" s="8">
        <v>159004</v>
      </c>
      <c r="E12" s="8" t="e">
        <f t="shared" si="0"/>
        <v>#REF!</v>
      </c>
      <c r="F12" s="9">
        <v>46039</v>
      </c>
      <c r="G12" s="6">
        <v>66</v>
      </c>
      <c r="H12" s="8">
        <v>159004</v>
      </c>
      <c r="I12" s="6"/>
      <c r="J12" s="6"/>
    </row>
    <row r="13" spans="1:12">
      <c r="A13" s="6">
        <v>10</v>
      </c>
      <c r="B13" s="7" t="s">
        <v>9</v>
      </c>
      <c r="C13" s="6">
        <v>19</v>
      </c>
      <c r="D13" s="8">
        <v>7887</v>
      </c>
      <c r="E13" s="8" t="e">
        <f t="shared" si="0"/>
        <v>#REF!</v>
      </c>
      <c r="F13" s="9">
        <v>46039</v>
      </c>
      <c r="G13" s="6">
        <v>19</v>
      </c>
      <c r="H13" s="8">
        <v>7887</v>
      </c>
      <c r="I13" s="6"/>
      <c r="J13" s="6"/>
    </row>
    <row r="14" spans="1:12">
      <c r="A14" s="6">
        <v>11</v>
      </c>
      <c r="B14" s="7" t="s">
        <v>9</v>
      </c>
      <c r="C14" s="6">
        <v>48</v>
      </c>
      <c r="D14" s="8">
        <v>85567</v>
      </c>
      <c r="E14" s="8" t="e">
        <f t="shared" si="0"/>
        <v>#REF!</v>
      </c>
      <c r="F14" s="9">
        <v>46041</v>
      </c>
      <c r="G14" s="6">
        <v>48</v>
      </c>
      <c r="H14" s="8">
        <v>85567</v>
      </c>
      <c r="I14" s="6"/>
      <c r="J14" s="6"/>
    </row>
    <row r="15" spans="1:12">
      <c r="A15" s="6">
        <v>12</v>
      </c>
      <c r="B15" s="7" t="s">
        <v>6</v>
      </c>
      <c r="C15" s="6">
        <v>135</v>
      </c>
      <c r="D15" s="8">
        <v>172069.83</v>
      </c>
      <c r="E15" s="8" t="e">
        <f t="shared" si="0"/>
        <v>#REF!</v>
      </c>
      <c r="F15" s="9">
        <v>46041</v>
      </c>
      <c r="G15" s="6">
        <v>130</v>
      </c>
      <c r="H15" s="8">
        <f>D15-J15</f>
        <v>170252.83</v>
      </c>
      <c r="I15" s="6">
        <v>5</v>
      </c>
      <c r="J15" s="8">
        <f>32+200+363+379+843</f>
        <v>1817</v>
      </c>
      <c r="K15">
        <f>G15+I15</f>
        <v>135</v>
      </c>
      <c r="L15" s="1">
        <f>H15+J15</f>
        <v>172069.83</v>
      </c>
    </row>
    <row r="16" spans="1:12">
      <c r="A16" s="6">
        <v>13</v>
      </c>
      <c r="B16" s="7" t="s">
        <v>10</v>
      </c>
      <c r="C16" s="6">
        <v>46</v>
      </c>
      <c r="D16" s="8">
        <v>9978</v>
      </c>
      <c r="E16" s="8" t="e">
        <f t="shared" si="0"/>
        <v>#REF!</v>
      </c>
      <c r="F16" s="9">
        <v>46041</v>
      </c>
      <c r="G16" s="6">
        <v>46</v>
      </c>
      <c r="H16" s="8">
        <v>9978</v>
      </c>
      <c r="I16" s="6"/>
      <c r="J16" s="6"/>
    </row>
    <row r="17" spans="1:12">
      <c r="A17" s="6">
        <v>14</v>
      </c>
      <c r="B17" s="7" t="s">
        <v>10</v>
      </c>
      <c r="C17" s="6">
        <v>2</v>
      </c>
      <c r="D17" s="8">
        <v>354.08</v>
      </c>
      <c r="E17" s="8" t="e">
        <f t="shared" si="0"/>
        <v>#REF!</v>
      </c>
      <c r="F17" s="9">
        <v>46041</v>
      </c>
      <c r="G17" s="6">
        <v>2</v>
      </c>
      <c r="H17" s="8">
        <v>354.08</v>
      </c>
      <c r="I17" s="6"/>
      <c r="J17" s="6"/>
    </row>
    <row r="18" spans="1:12">
      <c r="A18" s="6">
        <v>15</v>
      </c>
      <c r="B18" s="7" t="s">
        <v>9</v>
      </c>
      <c r="C18" s="6">
        <v>6</v>
      </c>
      <c r="D18" s="8">
        <v>1512.96</v>
      </c>
      <c r="E18" s="8" t="e">
        <f t="shared" si="0"/>
        <v>#REF!</v>
      </c>
      <c r="F18" s="9">
        <v>46042</v>
      </c>
      <c r="G18" s="6">
        <v>6</v>
      </c>
      <c r="H18" s="6">
        <v>1512.96</v>
      </c>
      <c r="I18" s="6"/>
      <c r="J18" s="6"/>
    </row>
    <row r="19" spans="1:12">
      <c r="A19" s="6">
        <v>16</v>
      </c>
      <c r="B19" s="7" t="s">
        <v>9</v>
      </c>
      <c r="C19" s="6">
        <v>7</v>
      </c>
      <c r="D19" s="8">
        <v>7137</v>
      </c>
      <c r="E19" s="8" t="e">
        <f t="shared" si="0"/>
        <v>#REF!</v>
      </c>
      <c r="F19" s="9">
        <v>46042</v>
      </c>
      <c r="G19" s="6"/>
      <c r="H19" s="6"/>
      <c r="I19" s="6">
        <v>7</v>
      </c>
      <c r="J19" s="8">
        <v>7137</v>
      </c>
    </row>
    <row r="20" spans="1:12">
      <c r="A20" s="6">
        <v>17</v>
      </c>
      <c r="B20" s="7" t="s">
        <v>9</v>
      </c>
      <c r="C20" s="6">
        <v>15</v>
      </c>
      <c r="D20" s="8">
        <v>13987</v>
      </c>
      <c r="E20" s="8" t="e">
        <f t="shared" si="0"/>
        <v>#REF!</v>
      </c>
      <c r="F20" s="9">
        <v>46042</v>
      </c>
      <c r="G20" s="6"/>
      <c r="H20" s="6"/>
      <c r="I20" s="6">
        <v>15</v>
      </c>
      <c r="J20" s="8">
        <v>13987</v>
      </c>
    </row>
    <row r="21" spans="1:12">
      <c r="A21" s="6">
        <v>18</v>
      </c>
      <c r="B21" s="7" t="s">
        <v>10</v>
      </c>
      <c r="C21" s="6">
        <v>47</v>
      </c>
      <c r="D21" s="8">
        <v>45634</v>
      </c>
      <c r="E21" s="8" t="e">
        <f t="shared" si="0"/>
        <v>#REF!</v>
      </c>
      <c r="F21" s="9">
        <v>46042</v>
      </c>
      <c r="G21" s="6">
        <v>47</v>
      </c>
      <c r="H21" s="6">
        <v>45634</v>
      </c>
      <c r="I21" s="6"/>
      <c r="J21" s="6"/>
    </row>
    <row r="22" spans="1:12">
      <c r="A22" s="6">
        <v>19</v>
      </c>
      <c r="B22" s="7" t="s">
        <v>11</v>
      </c>
      <c r="C22" s="6">
        <v>16</v>
      </c>
      <c r="D22" s="8">
        <v>9046</v>
      </c>
      <c r="E22" s="8" t="e">
        <f t="shared" si="0"/>
        <v>#REF!</v>
      </c>
      <c r="F22" s="9">
        <v>46042</v>
      </c>
      <c r="G22" s="6">
        <v>14</v>
      </c>
      <c r="H22" s="8">
        <f>D22-J22</f>
        <v>7978</v>
      </c>
      <c r="I22" s="6">
        <v>2</v>
      </c>
      <c r="J22" s="6">
        <f>420+648</f>
        <v>1068</v>
      </c>
      <c r="K22">
        <f>G22+I22</f>
        <v>16</v>
      </c>
      <c r="L22" s="1">
        <f>H22+J22</f>
        <v>9046</v>
      </c>
    </row>
    <row r="23" spans="1:12">
      <c r="A23" s="6">
        <v>20</v>
      </c>
      <c r="B23" s="7" t="s">
        <v>12</v>
      </c>
      <c r="C23" s="6">
        <f>244-2</f>
        <v>242</v>
      </c>
      <c r="D23" s="8">
        <f>227677-1368-2892</f>
        <v>223417</v>
      </c>
      <c r="E23" s="8" t="e">
        <f t="shared" si="0"/>
        <v>#REF!</v>
      </c>
      <c r="F23" s="9">
        <v>46042</v>
      </c>
      <c r="G23" s="16">
        <v>242</v>
      </c>
      <c r="H23" s="6">
        <v>223417</v>
      </c>
      <c r="I23" s="6"/>
      <c r="J23" s="6"/>
    </row>
    <row r="24" spans="1:12">
      <c r="A24" s="6">
        <v>21</v>
      </c>
      <c r="B24" s="7" t="s">
        <v>13</v>
      </c>
      <c r="C24" s="6">
        <v>145</v>
      </c>
      <c r="D24" s="8">
        <v>42685.59</v>
      </c>
      <c r="E24" s="8" t="e">
        <f t="shared" si="0"/>
        <v>#REF!</v>
      </c>
      <c r="F24" s="9">
        <v>46043</v>
      </c>
      <c r="G24" s="6">
        <v>145</v>
      </c>
      <c r="H24" s="6">
        <v>42685.59</v>
      </c>
      <c r="I24" s="6"/>
      <c r="J24" s="6"/>
    </row>
    <row r="25" spans="1:12">
      <c r="A25" s="6">
        <v>22</v>
      </c>
      <c r="B25" s="7" t="s">
        <v>14</v>
      </c>
      <c r="C25" s="6">
        <v>44</v>
      </c>
      <c r="D25" s="8">
        <v>16762</v>
      </c>
      <c r="E25" s="8" t="e">
        <f t="shared" si="0"/>
        <v>#REF!</v>
      </c>
      <c r="F25" s="9">
        <v>46044</v>
      </c>
      <c r="G25" s="6">
        <v>44</v>
      </c>
      <c r="H25" s="6">
        <v>16762</v>
      </c>
      <c r="I25" s="6"/>
      <c r="J25" s="6"/>
    </row>
    <row r="26" spans="1:12">
      <c r="A26" s="6">
        <v>23</v>
      </c>
      <c r="B26" s="7" t="s">
        <v>13</v>
      </c>
      <c r="C26" s="6">
        <v>69</v>
      </c>
      <c r="D26" s="8">
        <v>117011.37</v>
      </c>
      <c r="E26" s="8" t="e">
        <f t="shared" si="0"/>
        <v>#REF!</v>
      </c>
      <c r="F26" s="9">
        <v>46044</v>
      </c>
      <c r="G26" s="6">
        <v>69</v>
      </c>
      <c r="H26" s="6">
        <v>117011.37</v>
      </c>
      <c r="I26" s="6"/>
      <c r="J26" s="6"/>
    </row>
    <row r="27" spans="1:12">
      <c r="A27" s="6">
        <v>24</v>
      </c>
      <c r="B27" s="7" t="s">
        <v>16</v>
      </c>
      <c r="C27" s="6">
        <v>4</v>
      </c>
      <c r="D27" s="8">
        <v>5918</v>
      </c>
      <c r="E27" s="8" t="e">
        <f t="shared" si="0"/>
        <v>#REF!</v>
      </c>
      <c r="F27" s="9">
        <v>46044</v>
      </c>
      <c r="G27" s="6">
        <v>4</v>
      </c>
      <c r="H27" s="6">
        <v>5918</v>
      </c>
      <c r="I27" s="6"/>
      <c r="J27" s="6"/>
    </row>
    <row r="28" spans="1:12">
      <c r="A28" s="6">
        <v>25</v>
      </c>
      <c r="B28" s="7" t="s">
        <v>16</v>
      </c>
      <c r="C28" s="6">
        <v>18</v>
      </c>
      <c r="D28" s="8">
        <v>29075</v>
      </c>
      <c r="E28" s="8" t="e">
        <f t="shared" si="0"/>
        <v>#REF!</v>
      </c>
      <c r="F28" s="9">
        <v>46044</v>
      </c>
      <c r="G28" s="6">
        <v>18</v>
      </c>
      <c r="H28" s="6">
        <v>29075</v>
      </c>
      <c r="I28" s="6"/>
      <c r="J28" s="6"/>
    </row>
    <row r="29" spans="1:12">
      <c r="A29" s="6">
        <v>26</v>
      </c>
      <c r="B29" s="7" t="s">
        <v>16</v>
      </c>
      <c r="C29" s="6">
        <v>53</v>
      </c>
      <c r="D29" s="8">
        <v>78269</v>
      </c>
      <c r="E29" s="8" t="e">
        <f t="shared" si="0"/>
        <v>#REF!</v>
      </c>
      <c r="F29" s="9">
        <v>46044</v>
      </c>
      <c r="G29" s="6">
        <v>53</v>
      </c>
      <c r="H29" s="6">
        <v>78269</v>
      </c>
      <c r="I29" s="6"/>
      <c r="J29" s="6"/>
    </row>
    <row r="30" spans="1:12">
      <c r="A30" s="6">
        <v>27</v>
      </c>
      <c r="B30" s="7" t="s">
        <v>10</v>
      </c>
      <c r="C30" s="6">
        <v>1</v>
      </c>
      <c r="D30" s="8">
        <v>1606</v>
      </c>
      <c r="E30" s="8" t="e">
        <f t="shared" si="0"/>
        <v>#REF!</v>
      </c>
      <c r="F30" s="9">
        <v>46045</v>
      </c>
      <c r="G30" s="16">
        <v>1</v>
      </c>
      <c r="H30" s="8">
        <v>1606</v>
      </c>
      <c r="I30" s="6"/>
      <c r="J30" s="6"/>
    </row>
    <row r="31" spans="1:12">
      <c r="A31" s="6">
        <v>28</v>
      </c>
      <c r="B31" s="7" t="s">
        <v>14</v>
      </c>
      <c r="C31" s="6">
        <v>41</v>
      </c>
      <c r="D31" s="8">
        <v>43675.43</v>
      </c>
      <c r="E31" s="8" t="e">
        <f t="shared" si="0"/>
        <v>#REF!</v>
      </c>
      <c r="F31" s="9">
        <v>46045</v>
      </c>
      <c r="G31" s="6">
        <f>C31-I31</f>
        <v>35</v>
      </c>
      <c r="H31" s="8">
        <f>D31-J31</f>
        <v>40469</v>
      </c>
      <c r="I31" s="6">
        <v>6</v>
      </c>
      <c r="J31" s="6">
        <f>308.43+321+341+751+771+714</f>
        <v>3206.4300000000003</v>
      </c>
      <c r="K31">
        <f>G31+I31</f>
        <v>41</v>
      </c>
      <c r="L31" s="1">
        <f>H31+J31</f>
        <v>43675.43</v>
      </c>
    </row>
    <row r="32" spans="1:12">
      <c r="A32" s="6">
        <v>29</v>
      </c>
      <c r="B32" s="7" t="s">
        <v>10</v>
      </c>
      <c r="C32" s="6">
        <v>53</v>
      </c>
      <c r="D32" s="8">
        <v>119961</v>
      </c>
      <c r="E32" s="8" t="e">
        <f t="shared" si="0"/>
        <v>#REF!</v>
      </c>
      <c r="F32" s="9">
        <v>46045</v>
      </c>
      <c r="G32" s="6">
        <v>53</v>
      </c>
      <c r="H32" s="6">
        <v>119961</v>
      </c>
      <c r="I32" s="6"/>
      <c r="J32" s="6"/>
    </row>
    <row r="33" spans="1:12">
      <c r="A33" s="6">
        <v>30</v>
      </c>
      <c r="B33" s="7" t="s">
        <v>8</v>
      </c>
      <c r="C33" s="6">
        <v>6</v>
      </c>
      <c r="D33" s="8">
        <v>42292</v>
      </c>
      <c r="E33" s="8" t="e">
        <f t="shared" si="0"/>
        <v>#REF!</v>
      </c>
      <c r="F33" s="9">
        <v>46045</v>
      </c>
      <c r="G33" s="6">
        <v>6</v>
      </c>
      <c r="H33" s="6">
        <v>42292</v>
      </c>
      <c r="I33" s="6"/>
      <c r="J33" s="6"/>
    </row>
    <row r="34" spans="1:12">
      <c r="A34" s="6">
        <v>31</v>
      </c>
      <c r="B34" s="7" t="s">
        <v>18</v>
      </c>
      <c r="C34" s="6">
        <v>9</v>
      </c>
      <c r="D34" s="8">
        <v>1615</v>
      </c>
      <c r="E34" s="8" t="e">
        <f t="shared" si="0"/>
        <v>#REF!</v>
      </c>
      <c r="F34" s="9">
        <v>46052</v>
      </c>
      <c r="G34" s="6">
        <v>9</v>
      </c>
      <c r="H34" s="6">
        <v>1615</v>
      </c>
      <c r="I34" s="6"/>
      <c r="J34" s="6"/>
    </row>
    <row r="35" spans="1:12">
      <c r="A35" s="6">
        <v>32</v>
      </c>
      <c r="B35" s="7" t="s">
        <v>19</v>
      </c>
      <c r="C35" s="6">
        <v>18</v>
      </c>
      <c r="D35" s="8">
        <v>28998</v>
      </c>
      <c r="E35" s="8" t="e">
        <f t="shared" si="0"/>
        <v>#REF!</v>
      </c>
      <c r="F35" s="9">
        <v>46052</v>
      </c>
      <c r="G35" s="6">
        <v>18</v>
      </c>
      <c r="H35" s="6">
        <v>28998</v>
      </c>
      <c r="I35" s="6"/>
      <c r="J35" s="6"/>
    </row>
    <row r="36" spans="1:12">
      <c r="A36" s="6">
        <v>33</v>
      </c>
      <c r="B36" s="7" t="s">
        <v>18</v>
      </c>
      <c r="C36" s="6">
        <v>8</v>
      </c>
      <c r="D36" s="8">
        <v>9422.5</v>
      </c>
      <c r="E36" s="8" t="e">
        <f t="shared" si="0"/>
        <v>#REF!</v>
      </c>
      <c r="F36" s="9">
        <v>46053</v>
      </c>
      <c r="G36" s="6">
        <v>5</v>
      </c>
      <c r="H36" s="8">
        <f>D36-J36</f>
        <v>6767</v>
      </c>
      <c r="I36" s="6">
        <v>3</v>
      </c>
      <c r="J36" s="6">
        <f>696+1221+738.5</f>
        <v>2655.5</v>
      </c>
    </row>
    <row r="37" spans="1:12">
      <c r="A37" s="6">
        <v>34</v>
      </c>
      <c r="B37" s="7" t="s">
        <v>11</v>
      </c>
      <c r="C37" s="6">
        <v>2</v>
      </c>
      <c r="D37" s="8">
        <v>6904</v>
      </c>
      <c r="E37" s="8" t="e">
        <f t="shared" si="0"/>
        <v>#REF!</v>
      </c>
      <c r="F37" s="9">
        <v>46057</v>
      </c>
      <c r="G37" s="6">
        <v>2</v>
      </c>
      <c r="H37" s="6">
        <v>6904</v>
      </c>
      <c r="I37" s="6"/>
      <c r="J37" s="6"/>
    </row>
    <row r="38" spans="1:12">
      <c r="A38" s="6">
        <v>35</v>
      </c>
      <c r="B38" s="7" t="s">
        <v>20</v>
      </c>
      <c r="C38" s="6">
        <v>97</v>
      </c>
      <c r="D38" s="7">
        <v>122791.67999999999</v>
      </c>
      <c r="E38" s="8" t="e">
        <f t="shared" si="0"/>
        <v>#REF!</v>
      </c>
      <c r="F38" s="9">
        <v>46057</v>
      </c>
      <c r="G38" s="6">
        <v>97</v>
      </c>
      <c r="H38" s="6">
        <v>122791.67999999999</v>
      </c>
      <c r="I38" s="6"/>
      <c r="J38" s="6"/>
    </row>
    <row r="39" spans="1:12" s="3" customFormat="1">
      <c r="A39" s="10"/>
      <c r="B39" s="11" t="s">
        <v>17</v>
      </c>
      <c r="C39" s="12">
        <f>SUM(C4:C38)</f>
        <v>1766</v>
      </c>
      <c r="D39" s="13">
        <f>SUM(D4:D38)</f>
        <v>1734068.5499999998</v>
      </c>
      <c r="E39" s="10"/>
      <c r="F39" s="10"/>
      <c r="G39" s="12">
        <f>SUM(G4:G38)</f>
        <v>1728</v>
      </c>
      <c r="H39" s="13">
        <f t="shared" ref="H39:J39" si="1">SUM(H4:H38)</f>
        <v>1704197.6199999999</v>
      </c>
      <c r="I39" s="12">
        <f t="shared" si="1"/>
        <v>38</v>
      </c>
      <c r="J39" s="13">
        <f t="shared" si="1"/>
        <v>29870.93</v>
      </c>
      <c r="K39" s="14">
        <f>G39+I39</f>
        <v>1766</v>
      </c>
      <c r="L39" s="1">
        <f>H39+J39</f>
        <v>1734068.5499999998</v>
      </c>
    </row>
  </sheetData>
  <mergeCells count="3">
    <mergeCell ref="G2:H2"/>
    <mergeCell ref="I2:J2"/>
    <mergeCell ref="A1:J1"/>
  </mergeCells>
  <printOptions horizontalCentered="1" gridLines="1"/>
  <pageMargins left="0.24" right="0.16" top="0.24" bottom="0.28999999999999998" header="0.3" footer="0.3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770-888B-411E-BEDB-852D2F2E55FC}">
  <dimension ref="A1:G1850"/>
  <sheetViews>
    <sheetView tabSelected="1" workbookViewId="0">
      <selection activeCell="C1840" sqref="C1840"/>
    </sheetView>
  </sheetViews>
  <sheetFormatPr defaultRowHeight="15"/>
  <cols>
    <col min="1" max="1" width="5.85546875" bestFit="1" customWidth="1"/>
    <col min="2" max="2" width="16.140625" bestFit="1" customWidth="1"/>
    <col min="3" max="3" width="40.5703125" bestFit="1" customWidth="1"/>
    <col min="4" max="4" width="10.7109375" style="93" bestFit="1" customWidth="1"/>
  </cols>
  <sheetData>
    <row r="1" spans="1:7" ht="21">
      <c r="A1" s="124" t="s">
        <v>26</v>
      </c>
      <c r="B1" s="124"/>
      <c r="C1" s="124"/>
      <c r="D1" s="124"/>
      <c r="E1" s="124"/>
      <c r="F1" s="124"/>
      <c r="G1" s="124"/>
    </row>
    <row r="2" spans="1:7">
      <c r="A2" s="17" t="s">
        <v>27</v>
      </c>
      <c r="B2" s="18" t="s">
        <v>28</v>
      </c>
      <c r="C2" s="17" t="s">
        <v>29</v>
      </c>
      <c r="D2" s="92" t="s">
        <v>30</v>
      </c>
      <c r="E2" s="19"/>
      <c r="F2" s="19"/>
      <c r="G2" s="19"/>
    </row>
    <row r="3" spans="1:7">
      <c r="A3" s="20">
        <v>1</v>
      </c>
      <c r="B3" s="21">
        <v>2900300016464</v>
      </c>
      <c r="C3" s="22" t="s">
        <v>31</v>
      </c>
      <c r="D3" s="104">
        <v>411</v>
      </c>
      <c r="E3" s="23"/>
      <c r="F3" s="23"/>
      <c r="G3" s="23"/>
    </row>
    <row r="4" spans="1:7">
      <c r="A4" s="20">
        <v>2</v>
      </c>
      <c r="B4" s="21">
        <v>2900300016952</v>
      </c>
      <c r="C4" s="22" t="s">
        <v>32</v>
      </c>
      <c r="D4" s="104">
        <v>411</v>
      </c>
      <c r="E4" s="23"/>
      <c r="F4" s="23"/>
      <c r="G4" s="23"/>
    </row>
    <row r="5" spans="1:7">
      <c r="A5" s="20">
        <v>3</v>
      </c>
      <c r="B5" s="21">
        <v>2900300008662</v>
      </c>
      <c r="C5" s="22" t="s">
        <v>33</v>
      </c>
      <c r="D5" s="104">
        <v>415</v>
      </c>
      <c r="E5" s="122" t="s">
        <v>34</v>
      </c>
      <c r="F5" s="122"/>
      <c r="G5" s="122"/>
    </row>
    <row r="6" spans="1:7">
      <c r="A6" s="20">
        <v>4</v>
      </c>
      <c r="B6" s="21">
        <v>2900300015806</v>
      </c>
      <c r="C6" s="22" t="s">
        <v>35</v>
      </c>
      <c r="D6" s="104">
        <v>415</v>
      </c>
      <c r="E6" s="123"/>
      <c r="F6" s="123"/>
      <c r="G6" s="123"/>
    </row>
    <row r="7" spans="1:7">
      <c r="A7" s="20">
        <v>5</v>
      </c>
      <c r="B7" s="21">
        <v>2900300015875</v>
      </c>
      <c r="C7" s="22" t="s">
        <v>36</v>
      </c>
      <c r="D7" s="104">
        <v>415</v>
      </c>
      <c r="E7" s="24" t="s">
        <v>37</v>
      </c>
      <c r="F7" s="24" t="s">
        <v>38</v>
      </c>
      <c r="G7" s="24" t="s">
        <v>25</v>
      </c>
    </row>
    <row r="8" spans="1:7">
      <c r="A8" s="20">
        <v>6</v>
      </c>
      <c r="B8" s="21">
        <v>2900300015891</v>
      </c>
      <c r="C8" s="22" t="s">
        <v>39</v>
      </c>
      <c r="D8" s="104">
        <v>415</v>
      </c>
      <c r="E8" s="25">
        <v>30</v>
      </c>
      <c r="F8" s="25">
        <v>19</v>
      </c>
      <c r="G8" s="25">
        <v>7887</v>
      </c>
    </row>
    <row r="9" spans="1:7">
      <c r="A9" s="20">
        <v>7</v>
      </c>
      <c r="B9" s="21">
        <v>2900300015956</v>
      </c>
      <c r="C9" s="22" t="s">
        <v>40</v>
      </c>
      <c r="D9" s="104">
        <v>415</v>
      </c>
      <c r="E9" s="25">
        <v>30</v>
      </c>
      <c r="F9" s="25">
        <f>A117</f>
        <v>93</v>
      </c>
      <c r="G9" s="25">
        <f>D118</f>
        <v>77155.990000000005</v>
      </c>
    </row>
    <row r="10" spans="1:7">
      <c r="A10" s="20">
        <v>8</v>
      </c>
      <c r="B10" s="21">
        <v>2900300015967</v>
      </c>
      <c r="C10" s="22" t="s">
        <v>41</v>
      </c>
      <c r="D10" s="104">
        <v>415</v>
      </c>
      <c r="E10" s="25">
        <v>30</v>
      </c>
      <c r="F10" s="25">
        <v>1</v>
      </c>
      <c r="G10" s="25">
        <v>820</v>
      </c>
    </row>
    <row r="11" spans="1:7">
      <c r="A11" s="20">
        <v>9</v>
      </c>
      <c r="B11" s="21">
        <v>2900300015968</v>
      </c>
      <c r="C11" s="22" t="s">
        <v>42</v>
      </c>
      <c r="D11" s="104">
        <v>415</v>
      </c>
      <c r="E11" s="25">
        <v>30</v>
      </c>
      <c r="F11" s="25">
        <f>A218</f>
        <v>94</v>
      </c>
      <c r="G11" s="25">
        <f>D219</f>
        <v>53870.400000000001</v>
      </c>
    </row>
    <row r="12" spans="1:7">
      <c r="A12" s="20">
        <v>10</v>
      </c>
      <c r="B12" s="21">
        <v>2900300015986</v>
      </c>
      <c r="C12" s="22" t="s">
        <v>43</v>
      </c>
      <c r="D12" s="104">
        <v>415</v>
      </c>
      <c r="E12" s="25">
        <v>30</v>
      </c>
      <c r="F12" s="25">
        <f>A297</f>
        <v>76</v>
      </c>
      <c r="G12" s="25">
        <f>D298</f>
        <v>32762</v>
      </c>
    </row>
    <row r="13" spans="1:7">
      <c r="A13" s="20">
        <v>11</v>
      </c>
      <c r="B13" s="21">
        <v>2900300016040</v>
      </c>
      <c r="C13" s="22" t="s">
        <v>44</v>
      </c>
      <c r="D13" s="104">
        <v>415</v>
      </c>
      <c r="E13" s="25">
        <v>30</v>
      </c>
      <c r="F13" s="25">
        <f>A396</f>
        <v>96</v>
      </c>
      <c r="G13" s="25">
        <f>D397</f>
        <v>116848</v>
      </c>
    </row>
    <row r="14" spans="1:7">
      <c r="A14" s="20">
        <v>12</v>
      </c>
      <c r="B14" s="21">
        <v>2900300016079</v>
      </c>
      <c r="C14" s="22" t="s">
        <v>45</v>
      </c>
      <c r="D14" s="104">
        <v>415</v>
      </c>
      <c r="E14" s="25">
        <v>30</v>
      </c>
      <c r="F14" s="25">
        <f>A465</f>
        <v>66</v>
      </c>
      <c r="G14" s="25">
        <f>D466</f>
        <v>159004</v>
      </c>
    </row>
    <row r="15" spans="1:7">
      <c r="A15" s="20">
        <v>13</v>
      </c>
      <c r="B15" s="21">
        <v>2900300016082</v>
      </c>
      <c r="C15" s="22" t="s">
        <v>46</v>
      </c>
      <c r="D15" s="104">
        <v>415</v>
      </c>
      <c r="E15" s="26"/>
      <c r="F15" s="17">
        <f>SUM(F8:F14)</f>
        <v>445</v>
      </c>
      <c r="G15" s="26">
        <f>SUM(G8:G14)</f>
        <v>448347.39</v>
      </c>
    </row>
    <row r="16" spans="1:7">
      <c r="A16" s="20">
        <v>14</v>
      </c>
      <c r="B16" s="21">
        <v>2900300016630</v>
      </c>
      <c r="C16" s="22" t="s">
        <v>47</v>
      </c>
      <c r="D16" s="104">
        <v>415</v>
      </c>
      <c r="E16" s="23"/>
      <c r="F16" s="23"/>
      <c r="G16" s="23"/>
    </row>
    <row r="17" spans="1:7">
      <c r="A17" s="20">
        <v>15</v>
      </c>
      <c r="B17" s="21">
        <v>2900300317734</v>
      </c>
      <c r="C17" s="22" t="s">
        <v>48</v>
      </c>
      <c r="D17" s="104">
        <v>415</v>
      </c>
      <c r="E17" s="23"/>
      <c r="F17" s="23"/>
      <c r="G17" s="23"/>
    </row>
    <row r="18" spans="1:7">
      <c r="A18" s="20">
        <v>16</v>
      </c>
      <c r="B18" s="21">
        <v>2900300312807</v>
      </c>
      <c r="C18" s="22" t="s">
        <v>49</v>
      </c>
      <c r="D18" s="104">
        <v>417</v>
      </c>
      <c r="E18" s="23"/>
      <c r="F18" s="23"/>
      <c r="G18" s="23"/>
    </row>
    <row r="19" spans="1:7">
      <c r="A19" s="20">
        <v>17</v>
      </c>
      <c r="B19" s="21">
        <v>2900300319240</v>
      </c>
      <c r="C19" s="22" t="s">
        <v>50</v>
      </c>
      <c r="D19" s="104">
        <v>417</v>
      </c>
      <c r="E19" s="17">
        <f>F15+'[1]19.01.2026'!J10+'[1]20.01.2026'!I10</f>
        <v>521</v>
      </c>
      <c r="F19" s="17">
        <f>G15+'[1]19.01.2026'!K10+'[1]20.01.2026'!J10</f>
        <v>556551.35</v>
      </c>
      <c r="G19" s="23"/>
    </row>
    <row r="20" spans="1:7">
      <c r="A20" s="20">
        <v>18</v>
      </c>
      <c r="B20" s="21">
        <v>2900300310925</v>
      </c>
      <c r="C20" s="22" t="s">
        <v>51</v>
      </c>
      <c r="D20" s="104">
        <v>418</v>
      </c>
      <c r="E20" s="23"/>
      <c r="F20" s="23"/>
      <c r="G20" s="23"/>
    </row>
    <row r="21" spans="1:7">
      <c r="A21" s="20">
        <v>19</v>
      </c>
      <c r="B21" s="21">
        <v>2900300313698</v>
      </c>
      <c r="C21" s="22" t="s">
        <v>52</v>
      </c>
      <c r="D21" s="104">
        <v>418</v>
      </c>
      <c r="E21" s="23"/>
      <c r="F21" s="23"/>
      <c r="G21" s="23"/>
    </row>
    <row r="22" spans="1:7">
      <c r="A22" s="126">
        <v>19</v>
      </c>
      <c r="B22" s="125"/>
      <c r="C22" s="125" t="s">
        <v>53</v>
      </c>
      <c r="D22" s="105">
        <v>7887</v>
      </c>
      <c r="E22" s="27"/>
      <c r="F22" s="27"/>
      <c r="G22" s="27"/>
    </row>
    <row r="23" spans="1:7">
      <c r="A23" s="19"/>
      <c r="B23" s="19"/>
      <c r="C23" s="19"/>
      <c r="D23" s="106"/>
      <c r="E23" s="27"/>
      <c r="F23" s="27"/>
      <c r="G23" s="27"/>
    </row>
    <row r="24" spans="1:7">
      <c r="A24" s="17" t="s">
        <v>27</v>
      </c>
      <c r="B24" s="18" t="s">
        <v>28</v>
      </c>
      <c r="C24" s="17" t="s">
        <v>29</v>
      </c>
      <c r="D24" s="105" t="s">
        <v>30</v>
      </c>
      <c r="E24" s="27"/>
      <c r="F24" s="27"/>
      <c r="G24" s="27"/>
    </row>
    <row r="25" spans="1:7">
      <c r="A25" s="20">
        <v>1</v>
      </c>
      <c r="B25" s="28">
        <v>2900300011618</v>
      </c>
      <c r="C25" s="6" t="s">
        <v>54</v>
      </c>
      <c r="D25" s="94">
        <v>688</v>
      </c>
      <c r="E25" s="23"/>
      <c r="F25" s="23"/>
      <c r="G25" s="23"/>
    </row>
    <row r="26" spans="1:7">
      <c r="A26" s="20">
        <v>2</v>
      </c>
      <c r="B26" s="28">
        <v>2900300314586</v>
      </c>
      <c r="C26" s="6" t="s">
        <v>55</v>
      </c>
      <c r="D26" s="94">
        <v>691</v>
      </c>
      <c r="E26" s="23"/>
      <c r="F26" s="23"/>
      <c r="G26" s="23"/>
    </row>
    <row r="27" spans="1:7">
      <c r="A27" s="20">
        <v>3</v>
      </c>
      <c r="B27" s="28">
        <v>2900300009109</v>
      </c>
      <c r="C27" s="6" t="s">
        <v>56</v>
      </c>
      <c r="D27" s="94">
        <v>698.99</v>
      </c>
      <c r="E27" s="23"/>
      <c r="F27" s="23"/>
      <c r="G27" s="23"/>
    </row>
    <row r="28" spans="1:7">
      <c r="A28" s="20">
        <v>4</v>
      </c>
      <c r="B28" s="28">
        <v>2900300322535</v>
      </c>
      <c r="C28" s="6" t="s">
        <v>57</v>
      </c>
      <c r="D28" s="94">
        <v>701</v>
      </c>
      <c r="E28" s="23"/>
      <c r="F28" s="23"/>
      <c r="G28" s="23"/>
    </row>
    <row r="29" spans="1:7">
      <c r="A29" s="20">
        <v>5</v>
      </c>
      <c r="B29" s="28">
        <v>2900300315284</v>
      </c>
      <c r="C29" s="6" t="s">
        <v>58</v>
      </c>
      <c r="D29" s="94">
        <v>706</v>
      </c>
      <c r="E29" s="23"/>
      <c r="F29" s="23"/>
      <c r="G29" s="23"/>
    </row>
    <row r="30" spans="1:7">
      <c r="A30" s="20">
        <v>6</v>
      </c>
      <c r="B30" s="28">
        <v>2900300013033</v>
      </c>
      <c r="C30" s="6" t="s">
        <v>59</v>
      </c>
      <c r="D30" s="94">
        <v>709</v>
      </c>
      <c r="E30" s="23"/>
      <c r="F30" s="23"/>
      <c r="G30" s="23"/>
    </row>
    <row r="31" spans="1:7">
      <c r="A31" s="20">
        <v>7</v>
      </c>
      <c r="B31" s="28">
        <v>2900300310978</v>
      </c>
      <c r="C31" s="6" t="s">
        <v>60</v>
      </c>
      <c r="D31" s="94">
        <v>709</v>
      </c>
      <c r="E31" s="23"/>
      <c r="F31" s="23"/>
      <c r="G31" s="23"/>
    </row>
    <row r="32" spans="1:7">
      <c r="A32" s="20">
        <v>8</v>
      </c>
      <c r="B32" s="28">
        <v>2900300320607</v>
      </c>
      <c r="C32" s="6" t="s">
        <v>61</v>
      </c>
      <c r="D32" s="94">
        <v>711</v>
      </c>
      <c r="E32" s="23"/>
      <c r="F32" s="23"/>
      <c r="G32" s="23"/>
    </row>
    <row r="33" spans="1:7">
      <c r="A33" s="20">
        <v>9</v>
      </c>
      <c r="B33" s="28">
        <v>2900300014560</v>
      </c>
      <c r="C33" s="6" t="s">
        <v>41</v>
      </c>
      <c r="D33" s="94">
        <v>712</v>
      </c>
      <c r="E33" s="23"/>
      <c r="F33" s="23"/>
      <c r="G33" s="23"/>
    </row>
    <row r="34" spans="1:7">
      <c r="A34" s="20">
        <v>10</v>
      </c>
      <c r="B34" s="28">
        <v>2900300310455</v>
      </c>
      <c r="C34" s="6" t="s">
        <v>62</v>
      </c>
      <c r="D34" s="94">
        <v>713</v>
      </c>
      <c r="E34" s="23"/>
      <c r="F34" s="23"/>
      <c r="G34" s="23"/>
    </row>
    <row r="35" spans="1:7">
      <c r="A35" s="20">
        <v>11</v>
      </c>
      <c r="B35" s="28">
        <v>2900300017134</v>
      </c>
      <c r="C35" s="6" t="s">
        <v>63</v>
      </c>
      <c r="D35" s="94">
        <v>714</v>
      </c>
      <c r="E35" s="23"/>
      <c r="F35" s="23"/>
      <c r="G35" s="23"/>
    </row>
    <row r="36" spans="1:7">
      <c r="A36" s="20">
        <v>12</v>
      </c>
      <c r="B36" s="28">
        <v>2900300318677</v>
      </c>
      <c r="C36" s="6" t="s">
        <v>64</v>
      </c>
      <c r="D36" s="94">
        <v>714</v>
      </c>
      <c r="E36" s="23"/>
      <c r="F36" s="23"/>
      <c r="G36" s="23"/>
    </row>
    <row r="37" spans="1:7">
      <c r="A37" s="20">
        <v>13</v>
      </c>
      <c r="B37" s="28">
        <v>2900300016899</v>
      </c>
      <c r="C37" s="6" t="s">
        <v>65</v>
      </c>
      <c r="D37" s="94">
        <v>716</v>
      </c>
      <c r="E37" s="23"/>
      <c r="F37" s="23"/>
      <c r="G37" s="23"/>
    </row>
    <row r="38" spans="1:7">
      <c r="A38" s="20">
        <v>14</v>
      </c>
      <c r="B38" s="28">
        <v>2900300313813</v>
      </c>
      <c r="C38" s="6" t="s">
        <v>66</v>
      </c>
      <c r="D38" s="94">
        <v>717</v>
      </c>
      <c r="E38" s="23"/>
      <c r="F38" s="23"/>
      <c r="G38" s="23"/>
    </row>
    <row r="39" spans="1:7">
      <c r="A39" s="20">
        <v>15</v>
      </c>
      <c r="B39" s="28">
        <v>2900300017024</v>
      </c>
      <c r="C39" s="6" t="s">
        <v>67</v>
      </c>
      <c r="D39" s="94">
        <v>718</v>
      </c>
      <c r="E39" s="23"/>
      <c r="F39" s="23"/>
      <c r="G39" s="23"/>
    </row>
    <row r="40" spans="1:7">
      <c r="A40" s="20">
        <v>16</v>
      </c>
      <c r="B40" s="28">
        <v>2900300001649</v>
      </c>
      <c r="C40" s="6" t="s">
        <v>68</v>
      </c>
      <c r="D40" s="94">
        <v>723</v>
      </c>
      <c r="E40" s="23"/>
      <c r="F40" s="23"/>
      <c r="G40" s="23"/>
    </row>
    <row r="41" spans="1:7">
      <c r="A41" s="20">
        <v>17</v>
      </c>
      <c r="B41" s="28">
        <v>2900300312245</v>
      </c>
      <c r="C41" s="6" t="s">
        <v>69</v>
      </c>
      <c r="D41" s="94">
        <v>726</v>
      </c>
      <c r="E41" s="23"/>
      <c r="F41" s="23"/>
      <c r="G41" s="23"/>
    </row>
    <row r="42" spans="1:7">
      <c r="A42" s="20">
        <v>18</v>
      </c>
      <c r="B42" s="28">
        <v>2900300007599</v>
      </c>
      <c r="C42" s="6" t="s">
        <v>70</v>
      </c>
      <c r="D42" s="94">
        <v>729</v>
      </c>
      <c r="E42" s="23"/>
      <c r="F42" s="23"/>
      <c r="G42" s="23"/>
    </row>
    <row r="43" spans="1:7">
      <c r="A43" s="20">
        <v>19</v>
      </c>
      <c r="B43" s="28">
        <v>2900300314658</v>
      </c>
      <c r="C43" s="6" t="s">
        <v>71</v>
      </c>
      <c r="D43" s="94">
        <v>730</v>
      </c>
      <c r="E43" s="23"/>
      <c r="F43" s="23"/>
      <c r="G43" s="23"/>
    </row>
    <row r="44" spans="1:7">
      <c r="A44" s="20">
        <v>20</v>
      </c>
      <c r="B44" s="28">
        <v>2900300316050</v>
      </c>
      <c r="C44" s="6" t="s">
        <v>72</v>
      </c>
      <c r="D44" s="94">
        <v>732</v>
      </c>
      <c r="E44" s="23"/>
      <c r="F44" s="23"/>
      <c r="G44" s="23"/>
    </row>
    <row r="45" spans="1:7">
      <c r="A45" s="20">
        <v>21</v>
      </c>
      <c r="B45" s="28">
        <v>2900300311368</v>
      </c>
      <c r="C45" s="6" t="s">
        <v>73</v>
      </c>
      <c r="D45" s="94">
        <v>735</v>
      </c>
      <c r="E45" s="23"/>
      <c r="F45" s="23"/>
      <c r="G45" s="23"/>
    </row>
    <row r="46" spans="1:7">
      <c r="A46" s="20">
        <v>22</v>
      </c>
      <c r="B46" s="28">
        <v>2900300321325</v>
      </c>
      <c r="C46" s="6" t="s">
        <v>74</v>
      </c>
      <c r="D46" s="94">
        <v>738</v>
      </c>
      <c r="E46" s="23"/>
      <c r="F46" s="23"/>
      <c r="G46" s="23"/>
    </row>
    <row r="47" spans="1:7">
      <c r="A47" s="20">
        <v>23</v>
      </c>
      <c r="B47" s="28">
        <v>2900300315126</v>
      </c>
      <c r="C47" s="6" t="s">
        <v>75</v>
      </c>
      <c r="D47" s="94">
        <v>739</v>
      </c>
      <c r="E47" s="23"/>
      <c r="F47" s="23"/>
      <c r="G47" s="23"/>
    </row>
    <row r="48" spans="1:7">
      <c r="A48" s="20">
        <v>24</v>
      </c>
      <c r="B48" s="28">
        <v>2900300318429</v>
      </c>
      <c r="C48" s="6" t="s">
        <v>76</v>
      </c>
      <c r="D48" s="94">
        <v>740</v>
      </c>
      <c r="E48" s="23"/>
      <c r="F48" s="23"/>
      <c r="G48" s="23"/>
    </row>
    <row r="49" spans="1:7">
      <c r="A49" s="20">
        <v>25</v>
      </c>
      <c r="B49" s="28">
        <v>2900300000271</v>
      </c>
      <c r="C49" s="6" t="s">
        <v>77</v>
      </c>
      <c r="D49" s="94">
        <v>743</v>
      </c>
      <c r="E49" s="23"/>
      <c r="F49" s="23"/>
      <c r="G49" s="23"/>
    </row>
    <row r="50" spans="1:7">
      <c r="A50" s="20">
        <v>26</v>
      </c>
      <c r="B50" s="28">
        <v>2900300017242</v>
      </c>
      <c r="C50" s="6" t="s">
        <v>78</v>
      </c>
      <c r="D50" s="94">
        <v>744</v>
      </c>
      <c r="E50" s="23"/>
      <c r="F50" s="23"/>
      <c r="G50" s="23"/>
    </row>
    <row r="51" spans="1:7">
      <c r="A51" s="20">
        <v>27</v>
      </c>
      <c r="B51" s="28">
        <v>2900300009648</v>
      </c>
      <c r="C51" s="6" t="s">
        <v>68</v>
      </c>
      <c r="D51" s="94">
        <v>749</v>
      </c>
      <c r="E51" s="23"/>
      <c r="F51" s="23"/>
      <c r="G51" s="23"/>
    </row>
    <row r="52" spans="1:7">
      <c r="A52" s="20">
        <v>28</v>
      </c>
      <c r="B52" s="28">
        <v>2900300322239</v>
      </c>
      <c r="C52" s="6" t="s">
        <v>79</v>
      </c>
      <c r="D52" s="94">
        <v>750</v>
      </c>
      <c r="E52" s="23"/>
      <c r="F52" s="23"/>
      <c r="G52" s="23"/>
    </row>
    <row r="53" spans="1:7">
      <c r="A53" s="20">
        <v>29</v>
      </c>
      <c r="B53" s="28">
        <v>2900300317862</v>
      </c>
      <c r="C53" s="6" t="s">
        <v>80</v>
      </c>
      <c r="D53" s="94">
        <v>752</v>
      </c>
      <c r="E53" s="23"/>
      <c r="F53" s="23"/>
      <c r="G53" s="23"/>
    </row>
    <row r="54" spans="1:7">
      <c r="A54" s="20">
        <v>30</v>
      </c>
      <c r="B54" s="28">
        <v>2900300318745</v>
      </c>
      <c r="C54" s="6" t="s">
        <v>81</v>
      </c>
      <c r="D54" s="94">
        <v>754</v>
      </c>
      <c r="E54" s="23"/>
      <c r="F54" s="23"/>
      <c r="G54" s="23"/>
    </row>
    <row r="55" spans="1:7">
      <c r="A55" s="20">
        <v>31</v>
      </c>
      <c r="B55" s="28">
        <v>2900300317773</v>
      </c>
      <c r="C55" s="6" t="s">
        <v>82</v>
      </c>
      <c r="D55" s="94">
        <v>762</v>
      </c>
      <c r="E55" s="23"/>
      <c r="F55" s="23"/>
      <c r="G55" s="23"/>
    </row>
    <row r="56" spans="1:7">
      <c r="A56" s="20">
        <v>32</v>
      </c>
      <c r="B56" s="28">
        <v>2900300322465</v>
      </c>
      <c r="C56" s="6" t="s">
        <v>83</v>
      </c>
      <c r="D56" s="94">
        <v>768</v>
      </c>
      <c r="E56" s="23"/>
      <c r="F56" s="23"/>
      <c r="G56" s="23"/>
    </row>
    <row r="57" spans="1:7">
      <c r="A57" s="20">
        <v>33</v>
      </c>
      <c r="B57" s="28">
        <v>2900300000657</v>
      </c>
      <c r="C57" s="6" t="s">
        <v>84</v>
      </c>
      <c r="D57" s="94">
        <v>770</v>
      </c>
      <c r="E57" s="23"/>
      <c r="F57" s="23"/>
      <c r="G57" s="23"/>
    </row>
    <row r="58" spans="1:7">
      <c r="A58" s="20">
        <v>34</v>
      </c>
      <c r="B58" s="28">
        <v>2900300315065</v>
      </c>
      <c r="C58" s="6" t="s">
        <v>85</v>
      </c>
      <c r="D58" s="94">
        <v>772</v>
      </c>
      <c r="E58" s="23"/>
      <c r="F58" s="23"/>
      <c r="G58" s="23"/>
    </row>
    <row r="59" spans="1:7">
      <c r="A59" s="20">
        <v>35</v>
      </c>
      <c r="B59" s="28">
        <v>2900300321049</v>
      </c>
      <c r="C59" s="6" t="s">
        <v>86</v>
      </c>
      <c r="D59" s="94">
        <v>774</v>
      </c>
      <c r="E59" s="23"/>
      <c r="F59" s="23"/>
      <c r="G59" s="23"/>
    </row>
    <row r="60" spans="1:7">
      <c r="A60" s="20">
        <v>36</v>
      </c>
      <c r="B60" s="28">
        <v>2900300014882</v>
      </c>
      <c r="C60" s="6" t="s">
        <v>87</v>
      </c>
      <c r="D60" s="94">
        <v>777</v>
      </c>
      <c r="E60" s="23"/>
      <c r="F60" s="23"/>
      <c r="G60" s="23"/>
    </row>
    <row r="61" spans="1:7">
      <c r="A61" s="20">
        <v>37</v>
      </c>
      <c r="B61" s="28">
        <v>2900300015108</v>
      </c>
      <c r="C61" s="6" t="s">
        <v>43</v>
      </c>
      <c r="D61" s="94">
        <v>779</v>
      </c>
      <c r="E61" s="23"/>
      <c r="F61" s="23"/>
      <c r="G61" s="23"/>
    </row>
    <row r="62" spans="1:7">
      <c r="A62" s="20">
        <v>38</v>
      </c>
      <c r="B62" s="28">
        <v>2900300310936</v>
      </c>
      <c r="C62" s="6" t="s">
        <v>88</v>
      </c>
      <c r="D62" s="94">
        <v>787</v>
      </c>
      <c r="E62" s="23"/>
      <c r="F62" s="23"/>
      <c r="G62" s="23"/>
    </row>
    <row r="63" spans="1:7">
      <c r="A63" s="20">
        <v>39</v>
      </c>
      <c r="B63" s="28">
        <v>2900300316988</v>
      </c>
      <c r="C63" s="6" t="s">
        <v>89</v>
      </c>
      <c r="D63" s="94">
        <v>792</v>
      </c>
      <c r="E63" s="23"/>
      <c r="F63" s="23"/>
      <c r="G63" s="23"/>
    </row>
    <row r="64" spans="1:7">
      <c r="A64" s="20">
        <v>40</v>
      </c>
      <c r="B64" s="28">
        <v>2900300013212</v>
      </c>
      <c r="C64" s="6" t="s">
        <v>90</v>
      </c>
      <c r="D64" s="94">
        <v>797</v>
      </c>
      <c r="E64" s="23"/>
      <c r="F64" s="23"/>
      <c r="G64" s="23"/>
    </row>
    <row r="65" spans="1:7">
      <c r="A65" s="20">
        <v>41</v>
      </c>
      <c r="B65" s="28">
        <v>2900300014607</v>
      </c>
      <c r="C65" s="6" t="s">
        <v>43</v>
      </c>
      <c r="D65" s="94">
        <v>800</v>
      </c>
      <c r="E65" s="23"/>
      <c r="F65" s="23"/>
      <c r="G65" s="23"/>
    </row>
    <row r="66" spans="1:7">
      <c r="A66" s="20">
        <v>42</v>
      </c>
      <c r="B66" s="28">
        <v>2900300009487</v>
      </c>
      <c r="C66" s="6" t="s">
        <v>35</v>
      </c>
      <c r="D66" s="94">
        <v>803</v>
      </c>
      <c r="E66" s="23"/>
      <c r="F66" s="23"/>
      <c r="G66" s="23"/>
    </row>
    <row r="67" spans="1:7">
      <c r="A67" s="20">
        <v>43</v>
      </c>
      <c r="B67" s="28">
        <v>2900300312137</v>
      </c>
      <c r="C67" s="6" t="s">
        <v>91</v>
      </c>
      <c r="D67" s="94">
        <v>807</v>
      </c>
      <c r="E67" s="23"/>
      <c r="F67" s="23"/>
      <c r="G67" s="23"/>
    </row>
    <row r="68" spans="1:7">
      <c r="A68" s="20">
        <v>44</v>
      </c>
      <c r="B68" s="28">
        <v>2900300320304</v>
      </c>
      <c r="C68" s="6" t="s">
        <v>92</v>
      </c>
      <c r="D68" s="94">
        <v>807</v>
      </c>
      <c r="E68" s="23"/>
      <c r="F68" s="23"/>
      <c r="G68" s="23"/>
    </row>
    <row r="69" spans="1:7">
      <c r="A69" s="20">
        <v>45</v>
      </c>
      <c r="B69" s="28">
        <v>2900300321044</v>
      </c>
      <c r="C69" s="6" t="s">
        <v>93</v>
      </c>
      <c r="D69" s="94">
        <v>808</v>
      </c>
      <c r="E69" s="23"/>
      <c r="F69" s="23"/>
      <c r="G69" s="23"/>
    </row>
    <row r="70" spans="1:7">
      <c r="A70" s="20">
        <v>46</v>
      </c>
      <c r="B70" s="28">
        <v>2900300014806</v>
      </c>
      <c r="C70" s="6" t="s">
        <v>94</v>
      </c>
      <c r="D70" s="94">
        <v>813</v>
      </c>
      <c r="E70" s="23"/>
      <c r="F70" s="23"/>
      <c r="G70" s="23"/>
    </row>
    <row r="71" spans="1:7">
      <c r="A71" s="20">
        <v>47</v>
      </c>
      <c r="B71" s="28">
        <v>2900300017069</v>
      </c>
      <c r="C71" s="6" t="s">
        <v>95</v>
      </c>
      <c r="D71" s="94">
        <v>819</v>
      </c>
      <c r="E71" s="23"/>
      <c r="F71" s="23"/>
      <c r="G71" s="23"/>
    </row>
    <row r="72" spans="1:7">
      <c r="A72" s="20">
        <v>48</v>
      </c>
      <c r="B72" s="28">
        <v>2900300320775</v>
      </c>
      <c r="C72" s="6" t="s">
        <v>96</v>
      </c>
      <c r="D72" s="94">
        <v>821</v>
      </c>
      <c r="E72" s="23"/>
      <c r="F72" s="23"/>
      <c r="G72" s="23"/>
    </row>
    <row r="73" spans="1:7">
      <c r="A73" s="20">
        <v>49</v>
      </c>
      <c r="B73" s="28">
        <v>2900300009859</v>
      </c>
      <c r="C73" s="6" t="s">
        <v>97</v>
      </c>
      <c r="D73" s="94">
        <v>829</v>
      </c>
      <c r="E73" s="23"/>
      <c r="F73" s="23"/>
      <c r="G73" s="23"/>
    </row>
    <row r="74" spans="1:7">
      <c r="A74" s="20">
        <v>50</v>
      </c>
      <c r="B74" s="28">
        <v>2900300009875</v>
      </c>
      <c r="C74" s="6" t="s">
        <v>98</v>
      </c>
      <c r="D74" s="94">
        <v>829</v>
      </c>
      <c r="E74" s="23"/>
      <c r="F74" s="23"/>
      <c r="G74" s="23"/>
    </row>
    <row r="75" spans="1:7">
      <c r="A75" s="20">
        <v>51</v>
      </c>
      <c r="B75" s="28">
        <v>2900300321846</v>
      </c>
      <c r="C75" s="6" t="s">
        <v>99</v>
      </c>
      <c r="D75" s="94">
        <v>838</v>
      </c>
      <c r="E75" s="23"/>
      <c r="F75" s="23"/>
      <c r="G75" s="23"/>
    </row>
    <row r="76" spans="1:7">
      <c r="A76" s="20">
        <v>52</v>
      </c>
      <c r="B76" s="28">
        <v>2900300322358</v>
      </c>
      <c r="C76" s="6" t="s">
        <v>100</v>
      </c>
      <c r="D76" s="94">
        <v>844</v>
      </c>
      <c r="E76" s="23"/>
      <c r="F76" s="23"/>
      <c r="G76" s="23"/>
    </row>
    <row r="77" spans="1:7">
      <c r="A77" s="20">
        <v>53</v>
      </c>
      <c r="B77" s="28">
        <v>2900300315829</v>
      </c>
      <c r="C77" s="6" t="s">
        <v>101</v>
      </c>
      <c r="D77" s="94">
        <v>849</v>
      </c>
      <c r="E77" s="23"/>
      <c r="F77" s="23"/>
      <c r="G77" s="23"/>
    </row>
    <row r="78" spans="1:7">
      <c r="A78" s="20">
        <v>54</v>
      </c>
      <c r="B78" s="28">
        <v>2900300016037</v>
      </c>
      <c r="C78" s="6" t="s">
        <v>102</v>
      </c>
      <c r="D78" s="94">
        <v>860</v>
      </c>
      <c r="E78" s="23"/>
      <c r="F78" s="23"/>
      <c r="G78" s="23"/>
    </row>
    <row r="79" spans="1:7">
      <c r="A79" s="20">
        <v>55</v>
      </c>
      <c r="B79" s="28">
        <v>2900300146811</v>
      </c>
      <c r="C79" s="6" t="s">
        <v>103</v>
      </c>
      <c r="D79" s="94">
        <v>862</v>
      </c>
      <c r="E79" s="23"/>
      <c r="F79" s="23"/>
      <c r="G79" s="23"/>
    </row>
    <row r="80" spans="1:7">
      <c r="A80" s="20">
        <v>56</v>
      </c>
      <c r="B80" s="28">
        <v>2900300318914</v>
      </c>
      <c r="C80" s="6" t="s">
        <v>104</v>
      </c>
      <c r="D80" s="94">
        <v>863</v>
      </c>
      <c r="E80" s="23"/>
      <c r="F80" s="23"/>
      <c r="G80" s="23"/>
    </row>
    <row r="81" spans="1:7">
      <c r="A81" s="20">
        <v>57</v>
      </c>
      <c r="B81" s="28">
        <v>2900300313003</v>
      </c>
      <c r="C81" s="6" t="s">
        <v>105</v>
      </c>
      <c r="D81" s="94">
        <v>870</v>
      </c>
      <c r="E81" s="23"/>
      <c r="F81" s="23"/>
      <c r="G81" s="23"/>
    </row>
    <row r="82" spans="1:7">
      <c r="A82" s="20">
        <v>58</v>
      </c>
      <c r="B82" s="28">
        <v>2900300309937</v>
      </c>
      <c r="C82" s="6" t="s">
        <v>106</v>
      </c>
      <c r="D82" s="94">
        <v>871</v>
      </c>
      <c r="E82" s="23"/>
      <c r="F82" s="23"/>
      <c r="G82" s="23"/>
    </row>
    <row r="83" spans="1:7">
      <c r="A83" s="20">
        <v>59</v>
      </c>
      <c r="B83" s="28">
        <v>2900300311122</v>
      </c>
      <c r="C83" s="6" t="s">
        <v>107</v>
      </c>
      <c r="D83" s="94">
        <v>876</v>
      </c>
      <c r="E83" s="23"/>
      <c r="F83" s="23"/>
      <c r="G83" s="23"/>
    </row>
    <row r="84" spans="1:7">
      <c r="A84" s="20">
        <v>60</v>
      </c>
      <c r="B84" s="28">
        <v>2900300321055</v>
      </c>
      <c r="C84" s="6" t="s">
        <v>108</v>
      </c>
      <c r="D84" s="94">
        <v>878</v>
      </c>
      <c r="E84" s="23"/>
      <c r="F84" s="23"/>
      <c r="G84" s="23"/>
    </row>
    <row r="85" spans="1:7">
      <c r="A85" s="20">
        <v>61</v>
      </c>
      <c r="B85" s="28">
        <v>2900300315698</v>
      </c>
      <c r="C85" s="6" t="s">
        <v>109</v>
      </c>
      <c r="D85" s="94">
        <v>883</v>
      </c>
      <c r="E85" s="23"/>
      <c r="F85" s="23"/>
      <c r="G85" s="23"/>
    </row>
    <row r="86" spans="1:7">
      <c r="A86" s="20">
        <v>62</v>
      </c>
      <c r="B86" s="28">
        <v>2900300313399</v>
      </c>
      <c r="C86" s="6" t="s">
        <v>110</v>
      </c>
      <c r="D86" s="94">
        <v>893</v>
      </c>
      <c r="E86" s="23"/>
      <c r="F86" s="23"/>
      <c r="G86" s="23"/>
    </row>
    <row r="87" spans="1:7">
      <c r="A87" s="20">
        <v>63</v>
      </c>
      <c r="B87" s="28">
        <v>2900300318915</v>
      </c>
      <c r="C87" s="6" t="s">
        <v>111</v>
      </c>
      <c r="D87" s="94">
        <v>899</v>
      </c>
      <c r="E87" s="23"/>
      <c r="F87" s="23"/>
      <c r="G87" s="23"/>
    </row>
    <row r="88" spans="1:7">
      <c r="A88" s="20">
        <v>64</v>
      </c>
      <c r="B88" s="28">
        <v>2900300321923</v>
      </c>
      <c r="C88" s="6" t="s">
        <v>112</v>
      </c>
      <c r="D88" s="94">
        <v>900</v>
      </c>
      <c r="E88" s="23"/>
      <c r="F88" s="23"/>
      <c r="G88" s="23"/>
    </row>
    <row r="89" spans="1:7">
      <c r="A89" s="20">
        <v>65</v>
      </c>
      <c r="B89" s="28">
        <v>2900300000914</v>
      </c>
      <c r="C89" s="6" t="s">
        <v>113</v>
      </c>
      <c r="D89" s="94">
        <v>902</v>
      </c>
      <c r="E89" s="23"/>
      <c r="F89" s="23"/>
      <c r="G89" s="23"/>
    </row>
    <row r="90" spans="1:7">
      <c r="A90" s="20">
        <v>66</v>
      </c>
      <c r="B90" s="28">
        <v>2900300316122</v>
      </c>
      <c r="C90" s="6" t="s">
        <v>114</v>
      </c>
      <c r="D90" s="94">
        <v>902</v>
      </c>
      <c r="E90" s="23"/>
      <c r="F90" s="23"/>
      <c r="G90" s="23"/>
    </row>
    <row r="91" spans="1:7">
      <c r="A91" s="20">
        <v>67</v>
      </c>
      <c r="B91" s="28">
        <v>2900300316184</v>
      </c>
      <c r="C91" s="6" t="s">
        <v>115</v>
      </c>
      <c r="D91" s="94">
        <v>903</v>
      </c>
      <c r="E91" s="23"/>
      <c r="F91" s="23"/>
      <c r="G91" s="23"/>
    </row>
    <row r="92" spans="1:7">
      <c r="A92" s="20">
        <v>68</v>
      </c>
      <c r="B92" s="28">
        <v>2900300011310</v>
      </c>
      <c r="C92" s="6" t="s">
        <v>116</v>
      </c>
      <c r="D92" s="94">
        <v>911</v>
      </c>
      <c r="E92" s="23"/>
      <c r="F92" s="23"/>
      <c r="G92" s="23"/>
    </row>
    <row r="93" spans="1:7">
      <c r="A93" s="20">
        <v>69</v>
      </c>
      <c r="B93" s="28">
        <v>2900300323679</v>
      </c>
      <c r="C93" s="6" t="s">
        <v>117</v>
      </c>
      <c r="D93" s="94">
        <v>915</v>
      </c>
      <c r="E93" s="23"/>
      <c r="F93" s="23"/>
      <c r="G93" s="23"/>
    </row>
    <row r="94" spans="1:7">
      <c r="A94" s="20">
        <v>70</v>
      </c>
      <c r="B94" s="28">
        <v>2900300015397</v>
      </c>
      <c r="C94" s="6" t="s">
        <v>118</v>
      </c>
      <c r="D94" s="94">
        <v>916</v>
      </c>
      <c r="E94" s="23"/>
      <c r="F94" s="23"/>
      <c r="G94" s="23"/>
    </row>
    <row r="95" spans="1:7">
      <c r="A95" s="20">
        <v>71</v>
      </c>
      <c r="B95" s="28">
        <v>2900300014960</v>
      </c>
      <c r="C95" s="6" t="s">
        <v>119</v>
      </c>
      <c r="D95" s="94">
        <v>918</v>
      </c>
      <c r="E95" s="23"/>
      <c r="F95" s="23"/>
      <c r="G95" s="23"/>
    </row>
    <row r="96" spans="1:7">
      <c r="A96" s="20">
        <v>72</v>
      </c>
      <c r="B96" s="28">
        <v>2900300009037</v>
      </c>
      <c r="C96" s="6" t="s">
        <v>116</v>
      </c>
      <c r="D96" s="94">
        <v>920</v>
      </c>
      <c r="E96" s="23"/>
      <c r="F96" s="23"/>
      <c r="G96" s="23"/>
    </row>
    <row r="97" spans="1:7">
      <c r="A97" s="20">
        <v>73</v>
      </c>
      <c r="B97" s="28">
        <v>2900300008347</v>
      </c>
      <c r="C97" s="6" t="s">
        <v>120</v>
      </c>
      <c r="D97" s="94">
        <v>923</v>
      </c>
      <c r="E97" s="23"/>
      <c r="F97" s="23"/>
      <c r="G97" s="23"/>
    </row>
    <row r="98" spans="1:7">
      <c r="A98" s="20">
        <v>74</v>
      </c>
      <c r="B98" s="28">
        <v>2900300009469</v>
      </c>
      <c r="C98" s="6" t="s">
        <v>121</v>
      </c>
      <c r="D98" s="94">
        <v>927</v>
      </c>
      <c r="E98" s="23"/>
      <c r="F98" s="23"/>
      <c r="G98" s="23"/>
    </row>
    <row r="99" spans="1:7">
      <c r="A99" s="20">
        <v>75</v>
      </c>
      <c r="B99" s="28">
        <v>2900300311725</v>
      </c>
      <c r="C99" s="6" t="s">
        <v>122</v>
      </c>
      <c r="D99" s="94">
        <v>927</v>
      </c>
      <c r="E99" s="23"/>
      <c r="F99" s="23"/>
      <c r="G99" s="23"/>
    </row>
    <row r="100" spans="1:7">
      <c r="A100" s="20">
        <v>76</v>
      </c>
      <c r="B100" s="28">
        <v>2900300311528</v>
      </c>
      <c r="C100" s="6" t="s">
        <v>123</v>
      </c>
      <c r="D100" s="94">
        <v>923</v>
      </c>
      <c r="E100" s="23"/>
      <c r="F100" s="23"/>
      <c r="G100" s="23"/>
    </row>
    <row r="101" spans="1:7">
      <c r="A101" s="20">
        <v>77</v>
      </c>
      <c r="B101" s="28">
        <v>2900300011965</v>
      </c>
      <c r="C101" s="6" t="s">
        <v>124</v>
      </c>
      <c r="D101" s="94">
        <v>935</v>
      </c>
      <c r="E101" s="23"/>
      <c r="F101" s="23"/>
      <c r="G101" s="23"/>
    </row>
    <row r="102" spans="1:7">
      <c r="A102" s="20">
        <v>78</v>
      </c>
      <c r="B102" s="28">
        <v>2900300314583</v>
      </c>
      <c r="C102" s="6" t="s">
        <v>125</v>
      </c>
      <c r="D102" s="94">
        <v>935</v>
      </c>
      <c r="E102" s="23"/>
      <c r="F102" s="23"/>
      <c r="G102" s="23"/>
    </row>
    <row r="103" spans="1:7">
      <c r="A103" s="20">
        <v>79</v>
      </c>
      <c r="B103" s="28">
        <v>2900300007660</v>
      </c>
      <c r="C103" s="6" t="s">
        <v>126</v>
      </c>
      <c r="D103" s="94">
        <v>938</v>
      </c>
      <c r="E103" s="23"/>
      <c r="F103" s="23"/>
      <c r="G103" s="23"/>
    </row>
    <row r="104" spans="1:7">
      <c r="A104" s="20">
        <v>80</v>
      </c>
      <c r="B104" s="28">
        <v>2900300015286</v>
      </c>
      <c r="C104" s="6" t="s">
        <v>127</v>
      </c>
      <c r="D104" s="94">
        <v>938</v>
      </c>
      <c r="E104" s="23"/>
      <c r="F104" s="23"/>
      <c r="G104" s="23"/>
    </row>
    <row r="105" spans="1:7">
      <c r="A105" s="20">
        <v>81</v>
      </c>
      <c r="B105" s="28">
        <v>2900300316312</v>
      </c>
      <c r="C105" s="6" t="s">
        <v>128</v>
      </c>
      <c r="D105" s="94">
        <v>942</v>
      </c>
      <c r="E105" s="23"/>
      <c r="F105" s="23"/>
      <c r="G105" s="23"/>
    </row>
    <row r="106" spans="1:7">
      <c r="A106" s="20">
        <v>82</v>
      </c>
      <c r="B106" s="28">
        <v>2900300318246</v>
      </c>
      <c r="C106" s="6" t="s">
        <v>129</v>
      </c>
      <c r="D106" s="94">
        <v>943</v>
      </c>
      <c r="E106" s="23"/>
      <c r="F106" s="23"/>
      <c r="G106" s="23"/>
    </row>
    <row r="107" spans="1:7">
      <c r="A107" s="20">
        <v>83</v>
      </c>
      <c r="B107" s="28">
        <v>2900300318662</v>
      </c>
      <c r="C107" s="6" t="s">
        <v>130</v>
      </c>
      <c r="D107" s="94">
        <v>948</v>
      </c>
      <c r="E107" s="23"/>
      <c r="F107" s="23"/>
      <c r="G107" s="23"/>
    </row>
    <row r="108" spans="1:7">
      <c r="A108" s="20">
        <v>84</v>
      </c>
      <c r="B108" s="28">
        <v>2900300014964</v>
      </c>
      <c r="C108" s="6" t="s">
        <v>131</v>
      </c>
      <c r="D108" s="94">
        <v>967</v>
      </c>
      <c r="E108" s="23"/>
      <c r="F108" s="23"/>
      <c r="G108" s="23"/>
    </row>
    <row r="109" spans="1:7">
      <c r="A109" s="20">
        <v>85</v>
      </c>
      <c r="B109" s="28">
        <v>2900300015123</v>
      </c>
      <c r="C109" s="6" t="s">
        <v>132</v>
      </c>
      <c r="D109" s="94">
        <v>967</v>
      </c>
      <c r="E109" s="23"/>
      <c r="F109" s="23"/>
      <c r="G109" s="23"/>
    </row>
    <row r="110" spans="1:7">
      <c r="A110" s="20">
        <v>86</v>
      </c>
      <c r="B110" s="28">
        <v>2900300321243</v>
      </c>
      <c r="C110" s="6" t="s">
        <v>133</v>
      </c>
      <c r="D110" s="94">
        <v>968</v>
      </c>
      <c r="E110" s="23"/>
      <c r="F110" s="23"/>
      <c r="G110" s="23"/>
    </row>
    <row r="111" spans="1:7">
      <c r="A111" s="20">
        <v>87</v>
      </c>
      <c r="B111" s="28">
        <v>2900300013068</v>
      </c>
      <c r="C111" s="6" t="s">
        <v>134</v>
      </c>
      <c r="D111" s="94">
        <v>973</v>
      </c>
      <c r="E111" s="23"/>
      <c r="F111" s="23"/>
      <c r="G111" s="23"/>
    </row>
    <row r="112" spans="1:7">
      <c r="A112" s="20">
        <v>88</v>
      </c>
      <c r="B112" s="28">
        <v>2900300316451</v>
      </c>
      <c r="C112" s="6" t="s">
        <v>135</v>
      </c>
      <c r="D112" s="94">
        <v>977</v>
      </c>
      <c r="E112" s="23"/>
      <c r="F112" s="23"/>
      <c r="G112" s="23"/>
    </row>
    <row r="113" spans="1:7">
      <c r="A113" s="20">
        <v>89</v>
      </c>
      <c r="B113" s="28">
        <v>2900300317178</v>
      </c>
      <c r="C113" s="6" t="s">
        <v>136</v>
      </c>
      <c r="D113" s="94">
        <v>980</v>
      </c>
      <c r="E113" s="23"/>
      <c r="F113" s="23"/>
      <c r="G113" s="23"/>
    </row>
    <row r="114" spans="1:7">
      <c r="A114" s="20">
        <v>90</v>
      </c>
      <c r="B114" s="28">
        <v>2900300314427</v>
      </c>
      <c r="C114" s="6" t="s">
        <v>137</v>
      </c>
      <c r="D114" s="94">
        <v>985</v>
      </c>
      <c r="E114" s="23"/>
      <c r="F114" s="23"/>
      <c r="G114" s="23"/>
    </row>
    <row r="115" spans="1:7">
      <c r="A115" s="20">
        <v>91</v>
      </c>
      <c r="B115" s="28">
        <v>2900300309982</v>
      </c>
      <c r="C115" s="6" t="s">
        <v>138</v>
      </c>
      <c r="D115" s="94">
        <v>986</v>
      </c>
      <c r="E115" s="23"/>
      <c r="F115" s="23"/>
      <c r="G115" s="23"/>
    </row>
    <row r="116" spans="1:7">
      <c r="A116" s="20">
        <v>92</v>
      </c>
      <c r="B116" s="28">
        <v>2900300016472</v>
      </c>
      <c r="C116" s="6" t="s">
        <v>139</v>
      </c>
      <c r="D116" s="94">
        <v>989</v>
      </c>
      <c r="E116" s="23"/>
      <c r="F116" s="23"/>
      <c r="G116" s="23"/>
    </row>
    <row r="117" spans="1:7">
      <c r="A117" s="20">
        <v>93</v>
      </c>
      <c r="B117" s="28">
        <v>2900300315784</v>
      </c>
      <c r="C117" s="6" t="s">
        <v>140</v>
      </c>
      <c r="D117" s="94">
        <v>996</v>
      </c>
      <c r="E117" s="23"/>
      <c r="F117" s="23"/>
      <c r="G117" s="23"/>
    </row>
    <row r="118" spans="1:7">
      <c r="A118" s="126">
        <v>93</v>
      </c>
      <c r="B118" s="128"/>
      <c r="C118" s="127" t="s">
        <v>17</v>
      </c>
      <c r="D118" s="107">
        <v>77155.990000000005</v>
      </c>
      <c r="E118" s="23"/>
      <c r="F118" s="23"/>
      <c r="G118" s="23"/>
    </row>
    <row r="119" spans="1:7">
      <c r="A119" s="29"/>
      <c r="B119" s="30"/>
      <c r="C119" s="23"/>
      <c r="D119" s="108"/>
      <c r="E119" s="23"/>
      <c r="F119" s="23"/>
      <c r="G119" s="23"/>
    </row>
    <row r="120" spans="1:7">
      <c r="A120" s="17" t="s">
        <v>27</v>
      </c>
      <c r="B120" s="18" t="s">
        <v>28</v>
      </c>
      <c r="C120" s="17" t="s">
        <v>29</v>
      </c>
      <c r="D120" s="105" t="s">
        <v>30</v>
      </c>
      <c r="E120" s="27"/>
      <c r="F120" s="27"/>
      <c r="G120" s="27"/>
    </row>
    <row r="121" spans="1:7">
      <c r="A121" s="20">
        <v>1</v>
      </c>
      <c r="B121" s="28">
        <v>2900300321009</v>
      </c>
      <c r="C121" s="6" t="s">
        <v>141</v>
      </c>
      <c r="D121" s="94">
        <v>820</v>
      </c>
      <c r="E121" s="23"/>
      <c r="F121" s="23"/>
      <c r="G121" s="23"/>
    </row>
    <row r="122" spans="1:7">
      <c r="A122" s="130">
        <v>1</v>
      </c>
      <c r="B122" s="129"/>
      <c r="C122" s="129" t="s">
        <v>17</v>
      </c>
      <c r="D122" s="107">
        <v>820</v>
      </c>
      <c r="E122" s="27"/>
      <c r="F122" s="27"/>
      <c r="G122" s="27"/>
    </row>
    <row r="123" spans="1:7">
      <c r="A123" s="29"/>
      <c r="B123" s="30"/>
      <c r="C123" s="23"/>
      <c r="D123" s="108"/>
      <c r="E123" s="23"/>
      <c r="F123" s="23"/>
      <c r="G123" s="23"/>
    </row>
    <row r="124" spans="1:7">
      <c r="A124" s="17" t="s">
        <v>27</v>
      </c>
      <c r="B124" s="18" t="s">
        <v>28</v>
      </c>
      <c r="C124" s="17" t="s">
        <v>29</v>
      </c>
      <c r="D124" s="105" t="s">
        <v>30</v>
      </c>
      <c r="E124" s="27"/>
      <c r="F124" s="27"/>
      <c r="G124" s="27"/>
    </row>
    <row r="125" spans="1:7">
      <c r="A125" s="20">
        <v>1</v>
      </c>
      <c r="B125" s="28">
        <v>2900300011526</v>
      </c>
      <c r="C125" s="6" t="s">
        <v>142</v>
      </c>
      <c r="D125" s="94">
        <v>482</v>
      </c>
      <c r="E125" s="23"/>
      <c r="F125" s="23"/>
      <c r="G125" s="23"/>
    </row>
    <row r="126" spans="1:7">
      <c r="A126" s="20">
        <v>2</v>
      </c>
      <c r="B126" s="28">
        <v>2900300015247</v>
      </c>
      <c r="C126" s="6" t="s">
        <v>143</v>
      </c>
      <c r="D126" s="94">
        <v>482</v>
      </c>
      <c r="E126" s="23"/>
      <c r="F126" s="23"/>
      <c r="G126" s="23"/>
    </row>
    <row r="127" spans="1:7">
      <c r="A127" s="20">
        <v>3</v>
      </c>
      <c r="B127" s="28">
        <v>2900300313025</v>
      </c>
      <c r="C127" s="6" t="s">
        <v>144</v>
      </c>
      <c r="D127" s="94">
        <v>482</v>
      </c>
      <c r="E127" s="23"/>
      <c r="F127" s="23"/>
      <c r="G127" s="23"/>
    </row>
    <row r="128" spans="1:7">
      <c r="A128" s="20">
        <v>4</v>
      </c>
      <c r="B128" s="28">
        <v>2900300318841</v>
      </c>
      <c r="C128" s="6" t="s">
        <v>145</v>
      </c>
      <c r="D128" s="94">
        <v>484</v>
      </c>
      <c r="E128" s="23"/>
      <c r="F128" s="23"/>
      <c r="G128" s="23"/>
    </row>
    <row r="129" spans="1:7">
      <c r="A129" s="20">
        <v>5</v>
      </c>
      <c r="B129" s="28">
        <v>2900300314434</v>
      </c>
      <c r="C129" s="6" t="s">
        <v>146</v>
      </c>
      <c r="D129" s="94">
        <v>485</v>
      </c>
      <c r="E129" s="23"/>
      <c r="F129" s="23"/>
      <c r="G129" s="23"/>
    </row>
    <row r="130" spans="1:7">
      <c r="A130" s="20">
        <v>6</v>
      </c>
      <c r="B130" s="28">
        <v>2900300311377</v>
      </c>
      <c r="C130" s="6" t="s">
        <v>147</v>
      </c>
      <c r="D130" s="94">
        <v>486</v>
      </c>
      <c r="E130" s="23"/>
      <c r="F130" s="23"/>
      <c r="G130" s="23"/>
    </row>
    <row r="131" spans="1:7">
      <c r="A131" s="20">
        <v>7</v>
      </c>
      <c r="B131" s="28">
        <v>2900300312520</v>
      </c>
      <c r="C131" s="6" t="s">
        <v>148</v>
      </c>
      <c r="D131" s="94">
        <v>487</v>
      </c>
      <c r="E131" s="23"/>
      <c r="F131" s="23"/>
      <c r="G131" s="23"/>
    </row>
    <row r="132" spans="1:7">
      <c r="A132" s="20">
        <v>8</v>
      </c>
      <c r="B132" s="28">
        <v>2900300016533</v>
      </c>
      <c r="C132" s="6" t="s">
        <v>149</v>
      </c>
      <c r="D132" s="94">
        <v>491</v>
      </c>
      <c r="E132" s="23"/>
      <c r="F132" s="23"/>
      <c r="G132" s="23"/>
    </row>
    <row r="133" spans="1:7">
      <c r="A133" s="20">
        <v>9</v>
      </c>
      <c r="B133" s="28">
        <v>2900300015593</v>
      </c>
      <c r="C133" s="6" t="s">
        <v>150</v>
      </c>
      <c r="D133" s="94">
        <v>494</v>
      </c>
      <c r="E133" s="23"/>
      <c r="F133" s="23"/>
      <c r="G133" s="23"/>
    </row>
    <row r="134" spans="1:7">
      <c r="A134" s="20">
        <v>10</v>
      </c>
      <c r="B134" s="28">
        <v>2900300316976</v>
      </c>
      <c r="C134" s="6" t="s">
        <v>151</v>
      </c>
      <c r="D134" s="94">
        <v>495</v>
      </c>
      <c r="E134" s="23"/>
      <c r="F134" s="23"/>
      <c r="G134" s="23"/>
    </row>
    <row r="135" spans="1:7">
      <c r="A135" s="20">
        <v>11</v>
      </c>
      <c r="B135" s="28">
        <v>2900300310764</v>
      </c>
      <c r="C135" s="6" t="s">
        <v>152</v>
      </c>
      <c r="D135" s="94">
        <v>496</v>
      </c>
      <c r="E135" s="23"/>
      <c r="F135" s="23"/>
      <c r="G135" s="23"/>
    </row>
    <row r="136" spans="1:7">
      <c r="A136" s="20">
        <v>12</v>
      </c>
      <c r="B136" s="28">
        <v>2900300322807</v>
      </c>
      <c r="C136" s="6" t="s">
        <v>153</v>
      </c>
      <c r="D136" s="94">
        <v>496</v>
      </c>
      <c r="E136" s="23"/>
      <c r="F136" s="23"/>
      <c r="G136" s="23"/>
    </row>
    <row r="137" spans="1:7">
      <c r="A137" s="20">
        <v>13</v>
      </c>
      <c r="B137" s="28">
        <v>2900300000174</v>
      </c>
      <c r="C137" s="6" t="s">
        <v>154</v>
      </c>
      <c r="D137" s="94">
        <v>497</v>
      </c>
      <c r="E137" s="23"/>
      <c r="F137" s="23"/>
      <c r="G137" s="23"/>
    </row>
    <row r="138" spans="1:7">
      <c r="A138" s="20">
        <v>14</v>
      </c>
      <c r="B138" s="28">
        <v>2900300013408</v>
      </c>
      <c r="C138" s="6" t="s">
        <v>155</v>
      </c>
      <c r="D138" s="94">
        <v>499</v>
      </c>
      <c r="E138" s="23"/>
      <c r="F138" s="23"/>
      <c r="G138" s="23"/>
    </row>
    <row r="139" spans="1:7">
      <c r="A139" s="20">
        <v>15</v>
      </c>
      <c r="B139" s="28">
        <v>2900300016713</v>
      </c>
      <c r="C139" s="6" t="s">
        <v>156</v>
      </c>
      <c r="D139" s="94">
        <v>505</v>
      </c>
      <c r="E139" s="23"/>
      <c r="F139" s="23"/>
      <c r="G139" s="23"/>
    </row>
    <row r="140" spans="1:7">
      <c r="A140" s="20">
        <v>16</v>
      </c>
      <c r="B140" s="28">
        <v>2900300312292</v>
      </c>
      <c r="C140" s="6" t="s">
        <v>157</v>
      </c>
      <c r="D140" s="94">
        <v>505</v>
      </c>
      <c r="E140" s="23"/>
      <c r="F140" s="23"/>
      <c r="G140" s="23"/>
    </row>
    <row r="141" spans="1:7">
      <c r="A141" s="20">
        <v>17</v>
      </c>
      <c r="B141" s="28">
        <v>2900300312763</v>
      </c>
      <c r="C141" s="6" t="s">
        <v>158</v>
      </c>
      <c r="D141" s="94">
        <v>509</v>
      </c>
      <c r="E141" s="23"/>
      <c r="F141" s="23"/>
      <c r="G141" s="23"/>
    </row>
    <row r="142" spans="1:7">
      <c r="A142" s="20">
        <v>18</v>
      </c>
      <c r="B142" s="28">
        <v>2900300016697</v>
      </c>
      <c r="C142" s="6" t="s">
        <v>159</v>
      </c>
      <c r="D142" s="94">
        <v>510</v>
      </c>
      <c r="E142" s="23"/>
      <c r="F142" s="23"/>
      <c r="G142" s="23"/>
    </row>
    <row r="143" spans="1:7">
      <c r="A143" s="20">
        <v>19</v>
      </c>
      <c r="B143" s="28">
        <v>2900300310511</v>
      </c>
      <c r="C143" s="6" t="s">
        <v>160</v>
      </c>
      <c r="D143" s="94">
        <v>511</v>
      </c>
      <c r="E143" s="23"/>
      <c r="F143" s="23"/>
      <c r="G143" s="23"/>
    </row>
    <row r="144" spans="1:7">
      <c r="A144" s="20">
        <v>20</v>
      </c>
      <c r="B144" s="28">
        <v>2900300315630</v>
      </c>
      <c r="C144" s="6" t="s">
        <v>161</v>
      </c>
      <c r="D144" s="94">
        <v>514</v>
      </c>
      <c r="E144" s="23"/>
      <c r="F144" s="23"/>
      <c r="G144" s="23"/>
    </row>
    <row r="145" spans="1:7">
      <c r="A145" s="20">
        <v>21</v>
      </c>
      <c r="B145" s="28">
        <v>2900300014644</v>
      </c>
      <c r="C145" s="6" t="s">
        <v>162</v>
      </c>
      <c r="D145" s="94">
        <v>516</v>
      </c>
      <c r="E145" s="23"/>
      <c r="F145" s="23"/>
      <c r="G145" s="23"/>
    </row>
    <row r="146" spans="1:7">
      <c r="A146" s="20">
        <v>22</v>
      </c>
      <c r="B146" s="28">
        <v>2900300318555</v>
      </c>
      <c r="C146" s="6" t="s">
        <v>163</v>
      </c>
      <c r="D146" s="94">
        <v>516</v>
      </c>
      <c r="E146" s="23"/>
      <c r="F146" s="23"/>
      <c r="G146" s="23"/>
    </row>
    <row r="147" spans="1:7">
      <c r="A147" s="20">
        <v>23</v>
      </c>
      <c r="B147" s="28">
        <v>2900300315046</v>
      </c>
      <c r="C147" s="6" t="s">
        <v>164</v>
      </c>
      <c r="D147" s="94">
        <v>518</v>
      </c>
      <c r="E147" s="23"/>
      <c r="F147" s="23"/>
      <c r="G147" s="23"/>
    </row>
    <row r="148" spans="1:7">
      <c r="A148" s="20">
        <v>24</v>
      </c>
      <c r="B148" s="28">
        <v>2900300014881</v>
      </c>
      <c r="C148" s="6" t="s">
        <v>165</v>
      </c>
      <c r="D148" s="94">
        <v>521</v>
      </c>
      <c r="E148" s="23"/>
      <c r="F148" s="23"/>
      <c r="G148" s="23"/>
    </row>
    <row r="149" spans="1:7">
      <c r="A149" s="20">
        <v>25</v>
      </c>
      <c r="B149" s="28">
        <v>2900300008668</v>
      </c>
      <c r="C149" s="6" t="s">
        <v>54</v>
      </c>
      <c r="D149" s="94">
        <v>526</v>
      </c>
      <c r="E149" s="23"/>
      <c r="F149" s="23"/>
      <c r="G149" s="23"/>
    </row>
    <row r="150" spans="1:7">
      <c r="A150" s="20">
        <v>26</v>
      </c>
      <c r="B150" s="28">
        <v>2900300014922</v>
      </c>
      <c r="C150" s="6" t="s">
        <v>166</v>
      </c>
      <c r="D150" s="94">
        <v>526</v>
      </c>
      <c r="E150" s="23"/>
      <c r="F150" s="23"/>
      <c r="G150" s="23"/>
    </row>
    <row r="151" spans="1:7">
      <c r="A151" s="20">
        <v>27</v>
      </c>
      <c r="B151" s="28">
        <v>2900300318317</v>
      </c>
      <c r="C151" s="6" t="s">
        <v>167</v>
      </c>
      <c r="D151" s="94">
        <v>526</v>
      </c>
      <c r="E151" s="23"/>
      <c r="F151" s="23"/>
      <c r="G151" s="23"/>
    </row>
    <row r="152" spans="1:7">
      <c r="A152" s="20">
        <v>28</v>
      </c>
      <c r="B152" s="28">
        <v>2900300319343</v>
      </c>
      <c r="C152" s="6" t="s">
        <v>168</v>
      </c>
      <c r="D152" s="94">
        <v>526</v>
      </c>
      <c r="E152" s="23"/>
      <c r="F152" s="23"/>
      <c r="G152" s="23"/>
    </row>
    <row r="153" spans="1:7">
      <c r="A153" s="20">
        <v>29</v>
      </c>
      <c r="B153" s="28">
        <v>2900300016621</v>
      </c>
      <c r="C153" s="6" t="s">
        <v>169</v>
      </c>
      <c r="D153" s="94">
        <v>527</v>
      </c>
      <c r="E153" s="23"/>
      <c r="F153" s="23"/>
      <c r="G153" s="23"/>
    </row>
    <row r="154" spans="1:7">
      <c r="A154" s="20">
        <v>30</v>
      </c>
      <c r="B154" s="28">
        <v>2900300318540</v>
      </c>
      <c r="C154" s="6" t="s">
        <v>170</v>
      </c>
      <c r="D154" s="94">
        <v>535</v>
      </c>
      <c r="E154" s="23"/>
      <c r="F154" s="23"/>
      <c r="G154" s="23"/>
    </row>
    <row r="155" spans="1:7">
      <c r="A155" s="20">
        <v>31</v>
      </c>
      <c r="B155" s="28">
        <v>2900300016706</v>
      </c>
      <c r="C155" s="6" t="s">
        <v>171</v>
      </c>
      <c r="D155" s="94">
        <v>541</v>
      </c>
      <c r="E155" s="23"/>
      <c r="F155" s="23"/>
      <c r="G155" s="23"/>
    </row>
    <row r="156" spans="1:7">
      <c r="A156" s="20">
        <v>32</v>
      </c>
      <c r="B156" s="28">
        <v>2900300313114</v>
      </c>
      <c r="C156" s="6" t="s">
        <v>172</v>
      </c>
      <c r="D156" s="94">
        <v>547</v>
      </c>
      <c r="E156" s="23"/>
      <c r="F156" s="23"/>
      <c r="G156" s="23"/>
    </row>
    <row r="157" spans="1:7">
      <c r="A157" s="20">
        <v>33</v>
      </c>
      <c r="B157" s="28">
        <v>2900300016707</v>
      </c>
      <c r="C157" s="6" t="s">
        <v>173</v>
      </c>
      <c r="D157" s="94">
        <v>548</v>
      </c>
      <c r="E157" s="23"/>
      <c r="F157" s="23"/>
      <c r="G157" s="23"/>
    </row>
    <row r="158" spans="1:7">
      <c r="A158" s="20">
        <v>34</v>
      </c>
      <c r="B158" s="28">
        <v>2900300311138</v>
      </c>
      <c r="C158" s="6" t="s">
        <v>174</v>
      </c>
      <c r="D158" s="94">
        <v>548</v>
      </c>
      <c r="E158" s="23"/>
      <c r="F158" s="23"/>
      <c r="G158" s="23"/>
    </row>
    <row r="159" spans="1:7">
      <c r="A159" s="20">
        <v>35</v>
      </c>
      <c r="B159" s="28">
        <v>2900300014802</v>
      </c>
      <c r="C159" s="6" t="s">
        <v>121</v>
      </c>
      <c r="D159" s="94">
        <v>550</v>
      </c>
      <c r="E159" s="23"/>
      <c r="F159" s="23"/>
      <c r="G159" s="23"/>
    </row>
    <row r="160" spans="1:7">
      <c r="A160" s="20">
        <v>36</v>
      </c>
      <c r="B160" s="28">
        <v>2900300310860</v>
      </c>
      <c r="C160" s="6" t="s">
        <v>175</v>
      </c>
      <c r="D160" s="94">
        <v>550</v>
      </c>
      <c r="E160" s="23"/>
      <c r="F160" s="23"/>
      <c r="G160" s="23"/>
    </row>
    <row r="161" spans="1:7">
      <c r="A161" s="20">
        <v>37</v>
      </c>
      <c r="B161" s="28">
        <v>2900300003566</v>
      </c>
      <c r="C161" s="6" t="s">
        <v>35</v>
      </c>
      <c r="D161" s="94">
        <v>552</v>
      </c>
      <c r="E161" s="23"/>
      <c r="F161" s="23"/>
      <c r="G161" s="23"/>
    </row>
    <row r="162" spans="1:7">
      <c r="A162" s="20">
        <v>38</v>
      </c>
      <c r="B162" s="28">
        <v>2900300311828</v>
      </c>
      <c r="C162" s="6" t="s">
        <v>176</v>
      </c>
      <c r="D162" s="94">
        <v>552</v>
      </c>
      <c r="E162" s="23"/>
      <c r="F162" s="23"/>
      <c r="G162" s="23"/>
    </row>
    <row r="163" spans="1:7">
      <c r="A163" s="20">
        <v>39</v>
      </c>
      <c r="B163" s="28">
        <v>2900300322984</v>
      </c>
      <c r="C163" s="6" t="s">
        <v>177</v>
      </c>
      <c r="D163" s="94">
        <v>553</v>
      </c>
      <c r="E163" s="23"/>
      <c r="F163" s="23"/>
      <c r="G163" s="23"/>
    </row>
    <row r="164" spans="1:7">
      <c r="A164" s="20">
        <v>40</v>
      </c>
      <c r="B164" s="28">
        <v>2900300017220</v>
      </c>
      <c r="C164" s="6" t="s">
        <v>178</v>
      </c>
      <c r="D164" s="94">
        <v>554</v>
      </c>
      <c r="E164" s="23"/>
      <c r="F164" s="23"/>
      <c r="G164" s="23"/>
    </row>
    <row r="165" spans="1:7">
      <c r="A165" s="20">
        <v>41</v>
      </c>
      <c r="B165" s="28">
        <v>2900300310929</v>
      </c>
      <c r="C165" s="6" t="s">
        <v>179</v>
      </c>
      <c r="D165" s="94">
        <v>554</v>
      </c>
      <c r="E165" s="23"/>
      <c r="F165" s="23"/>
      <c r="G165" s="23"/>
    </row>
    <row r="166" spans="1:7">
      <c r="A166" s="20">
        <v>42</v>
      </c>
      <c r="B166" s="28">
        <v>2900300324024</v>
      </c>
      <c r="C166" s="6" t="s">
        <v>180</v>
      </c>
      <c r="D166" s="94">
        <v>554</v>
      </c>
      <c r="E166" s="23"/>
      <c r="F166" s="23"/>
      <c r="G166" s="23"/>
    </row>
    <row r="167" spans="1:7">
      <c r="A167" s="20">
        <v>43</v>
      </c>
      <c r="B167" s="28">
        <v>2900300312354</v>
      </c>
      <c r="C167" s="6" t="s">
        <v>181</v>
      </c>
      <c r="D167" s="94">
        <v>556</v>
      </c>
      <c r="E167" s="23"/>
      <c r="F167" s="23"/>
      <c r="G167" s="23"/>
    </row>
    <row r="168" spans="1:7">
      <c r="A168" s="20">
        <v>44</v>
      </c>
      <c r="B168" s="28">
        <v>2900300310800</v>
      </c>
      <c r="C168" s="6" t="s">
        <v>182</v>
      </c>
      <c r="D168" s="94">
        <v>557</v>
      </c>
      <c r="E168" s="23"/>
      <c r="F168" s="23"/>
      <c r="G168" s="23"/>
    </row>
    <row r="169" spans="1:7">
      <c r="A169" s="20">
        <v>45</v>
      </c>
      <c r="B169" s="28">
        <v>2900300000056</v>
      </c>
      <c r="C169" s="6" t="s">
        <v>183</v>
      </c>
      <c r="D169" s="94">
        <v>558</v>
      </c>
      <c r="E169" s="23"/>
      <c r="F169" s="23"/>
      <c r="G169" s="23"/>
    </row>
    <row r="170" spans="1:7">
      <c r="A170" s="20">
        <v>46</v>
      </c>
      <c r="B170" s="28">
        <v>2900300013419</v>
      </c>
      <c r="C170" s="6" t="s">
        <v>184</v>
      </c>
      <c r="D170" s="94">
        <v>558</v>
      </c>
      <c r="E170" s="23"/>
      <c r="F170" s="23"/>
      <c r="G170" s="23"/>
    </row>
    <row r="171" spans="1:7">
      <c r="A171" s="20">
        <v>47</v>
      </c>
      <c r="B171" s="28">
        <v>2900300311403</v>
      </c>
      <c r="C171" s="6" t="s">
        <v>185</v>
      </c>
      <c r="D171" s="94">
        <v>558</v>
      </c>
      <c r="E171" s="23"/>
      <c r="F171" s="23"/>
      <c r="G171" s="23"/>
    </row>
    <row r="172" spans="1:7">
      <c r="A172" s="20">
        <v>48</v>
      </c>
      <c r="B172" s="28">
        <v>2900300319860</v>
      </c>
      <c r="C172" s="6" t="s">
        <v>186</v>
      </c>
      <c r="D172" s="94">
        <v>558</v>
      </c>
      <c r="E172" s="23"/>
      <c r="F172" s="23"/>
      <c r="G172" s="23"/>
    </row>
    <row r="173" spans="1:7">
      <c r="A173" s="20">
        <v>49</v>
      </c>
      <c r="B173" s="28">
        <v>2900300015567</v>
      </c>
      <c r="C173" s="6" t="s">
        <v>187</v>
      </c>
      <c r="D173" s="94">
        <v>561</v>
      </c>
      <c r="E173" s="23"/>
      <c r="F173" s="23"/>
      <c r="G173" s="23"/>
    </row>
    <row r="174" spans="1:7">
      <c r="A174" s="20">
        <v>50</v>
      </c>
      <c r="B174" s="28">
        <v>2900300312010</v>
      </c>
      <c r="C174" s="6" t="s">
        <v>188</v>
      </c>
      <c r="D174" s="94">
        <v>561</v>
      </c>
      <c r="E174" s="23"/>
      <c r="F174" s="23"/>
      <c r="G174" s="23"/>
    </row>
    <row r="175" spans="1:7">
      <c r="A175" s="20">
        <v>51</v>
      </c>
      <c r="B175" s="28">
        <v>2900300316287</v>
      </c>
      <c r="C175" s="6" t="s">
        <v>189</v>
      </c>
      <c r="D175" s="94">
        <v>561</v>
      </c>
      <c r="E175" s="23"/>
      <c r="F175" s="23"/>
      <c r="G175" s="23"/>
    </row>
    <row r="176" spans="1:7">
      <c r="A176" s="20">
        <v>52</v>
      </c>
      <c r="B176" s="28">
        <v>2900300013002</v>
      </c>
      <c r="C176" s="6" t="s">
        <v>43</v>
      </c>
      <c r="D176" s="94">
        <v>562</v>
      </c>
      <c r="E176" s="23"/>
      <c r="F176" s="23"/>
      <c r="G176" s="23"/>
    </row>
    <row r="177" spans="1:7">
      <c r="A177" s="20">
        <v>53</v>
      </c>
      <c r="B177" s="28">
        <v>2900300006462</v>
      </c>
      <c r="C177" s="6" t="s">
        <v>190</v>
      </c>
      <c r="D177" s="94">
        <v>564</v>
      </c>
      <c r="E177" s="23"/>
      <c r="F177" s="23"/>
      <c r="G177" s="23"/>
    </row>
    <row r="178" spans="1:7">
      <c r="A178" s="20">
        <v>54</v>
      </c>
      <c r="B178" s="28">
        <v>2900300016807</v>
      </c>
      <c r="C178" s="6" t="s">
        <v>191</v>
      </c>
      <c r="D178" s="94">
        <v>568</v>
      </c>
      <c r="E178" s="23"/>
      <c r="F178" s="23"/>
      <c r="G178" s="23"/>
    </row>
    <row r="179" spans="1:7">
      <c r="A179" s="20">
        <v>55</v>
      </c>
      <c r="B179" s="28">
        <v>2900300001659</v>
      </c>
      <c r="C179" s="6" t="s">
        <v>192</v>
      </c>
      <c r="D179" s="94">
        <v>572</v>
      </c>
      <c r="E179" s="23"/>
      <c r="F179" s="23"/>
      <c r="G179" s="23"/>
    </row>
    <row r="180" spans="1:7">
      <c r="A180" s="20">
        <v>56</v>
      </c>
      <c r="B180" s="28">
        <v>2900300001231</v>
      </c>
      <c r="C180" s="6" t="s">
        <v>193</v>
      </c>
      <c r="D180" s="94">
        <v>575</v>
      </c>
      <c r="E180" s="23"/>
      <c r="F180" s="23"/>
      <c r="G180" s="23"/>
    </row>
    <row r="181" spans="1:7">
      <c r="A181" s="20">
        <v>57</v>
      </c>
      <c r="B181" s="28">
        <v>2900300001599</v>
      </c>
      <c r="C181" s="6" t="s">
        <v>194</v>
      </c>
      <c r="D181" s="94">
        <v>575</v>
      </c>
      <c r="E181" s="23"/>
      <c r="F181" s="23"/>
      <c r="G181" s="23"/>
    </row>
    <row r="182" spans="1:7">
      <c r="A182" s="20">
        <v>58</v>
      </c>
      <c r="B182" s="28">
        <v>2900300313643</v>
      </c>
      <c r="C182" s="6" t="s">
        <v>195</v>
      </c>
      <c r="D182" s="94">
        <v>577</v>
      </c>
      <c r="E182" s="23"/>
      <c r="F182" s="23"/>
      <c r="G182" s="23"/>
    </row>
    <row r="183" spans="1:7">
      <c r="A183" s="20">
        <v>59</v>
      </c>
      <c r="B183" s="28">
        <v>2900300017260</v>
      </c>
      <c r="C183" s="6" t="s">
        <v>196</v>
      </c>
      <c r="D183" s="94">
        <v>586</v>
      </c>
      <c r="E183" s="23"/>
      <c r="F183" s="23"/>
      <c r="G183" s="23"/>
    </row>
    <row r="184" spans="1:7">
      <c r="A184" s="20">
        <v>60</v>
      </c>
      <c r="B184" s="28">
        <v>2900300014505</v>
      </c>
      <c r="C184" s="6" t="s">
        <v>197</v>
      </c>
      <c r="D184" s="94">
        <v>590</v>
      </c>
      <c r="E184" s="23"/>
      <c r="F184" s="23"/>
      <c r="G184" s="23"/>
    </row>
    <row r="185" spans="1:7">
      <c r="A185" s="20">
        <v>61</v>
      </c>
      <c r="B185" s="28">
        <v>2900300016061</v>
      </c>
      <c r="C185" s="6" t="s">
        <v>198</v>
      </c>
      <c r="D185" s="94">
        <v>590</v>
      </c>
      <c r="E185" s="23"/>
      <c r="F185" s="23"/>
      <c r="G185" s="23"/>
    </row>
    <row r="186" spans="1:7">
      <c r="A186" s="20">
        <v>62</v>
      </c>
      <c r="B186" s="28">
        <v>2900300017171</v>
      </c>
      <c r="C186" s="6" t="s">
        <v>199</v>
      </c>
      <c r="D186" s="94">
        <v>594</v>
      </c>
      <c r="E186" s="23"/>
      <c r="F186" s="23"/>
      <c r="G186" s="23"/>
    </row>
    <row r="187" spans="1:7">
      <c r="A187" s="20">
        <v>63</v>
      </c>
      <c r="B187" s="28">
        <v>2900300310666</v>
      </c>
      <c r="C187" s="6" t="s">
        <v>200</v>
      </c>
      <c r="D187" s="94">
        <v>600</v>
      </c>
      <c r="E187" s="23"/>
      <c r="F187" s="23"/>
      <c r="G187" s="23"/>
    </row>
    <row r="188" spans="1:7">
      <c r="A188" s="20">
        <v>64</v>
      </c>
      <c r="B188" s="28">
        <v>2900300008495</v>
      </c>
      <c r="C188" s="6" t="s">
        <v>46</v>
      </c>
      <c r="D188" s="94">
        <v>603</v>
      </c>
      <c r="E188" s="23"/>
      <c r="F188" s="23"/>
      <c r="G188" s="23"/>
    </row>
    <row r="189" spans="1:7">
      <c r="A189" s="20">
        <v>65</v>
      </c>
      <c r="B189" s="28">
        <v>2900300014603</v>
      </c>
      <c r="C189" s="6" t="s">
        <v>201</v>
      </c>
      <c r="D189" s="94">
        <v>615</v>
      </c>
      <c r="E189" s="23"/>
      <c r="F189" s="23"/>
      <c r="G189" s="23"/>
    </row>
    <row r="190" spans="1:7">
      <c r="A190" s="20">
        <v>66</v>
      </c>
      <c r="B190" s="28">
        <v>2900300318622</v>
      </c>
      <c r="C190" s="6" t="s">
        <v>202</v>
      </c>
      <c r="D190" s="94">
        <v>620</v>
      </c>
      <c r="E190" s="23"/>
      <c r="F190" s="23"/>
      <c r="G190" s="23"/>
    </row>
    <row r="191" spans="1:7">
      <c r="A191" s="20">
        <v>67</v>
      </c>
      <c r="B191" s="28">
        <v>2900300016679</v>
      </c>
      <c r="C191" s="6" t="s">
        <v>203</v>
      </c>
      <c r="D191" s="94">
        <v>621</v>
      </c>
      <c r="E191" s="23"/>
      <c r="F191" s="23"/>
      <c r="G191" s="23"/>
    </row>
    <row r="192" spans="1:7">
      <c r="A192" s="20">
        <v>68</v>
      </c>
      <c r="B192" s="28">
        <v>2900300321271</v>
      </c>
      <c r="C192" s="6" t="s">
        <v>204</v>
      </c>
      <c r="D192" s="94">
        <v>624</v>
      </c>
      <c r="E192" s="23"/>
      <c r="F192" s="23"/>
      <c r="G192" s="23"/>
    </row>
    <row r="193" spans="1:7">
      <c r="A193" s="20">
        <v>69</v>
      </c>
      <c r="B193" s="28">
        <v>2900300311763</v>
      </c>
      <c r="C193" s="6" t="s">
        <v>205</v>
      </c>
      <c r="D193" s="94">
        <v>625</v>
      </c>
      <c r="E193" s="23"/>
      <c r="F193" s="23"/>
      <c r="G193" s="23"/>
    </row>
    <row r="194" spans="1:7">
      <c r="A194" s="20">
        <v>70</v>
      </c>
      <c r="B194" s="28">
        <v>2900300310550</v>
      </c>
      <c r="C194" s="6" t="s">
        <v>206</v>
      </c>
      <c r="D194" s="94">
        <v>626</v>
      </c>
      <c r="E194" s="23"/>
      <c r="F194" s="23"/>
      <c r="G194" s="23"/>
    </row>
    <row r="195" spans="1:7">
      <c r="A195" s="20">
        <v>71</v>
      </c>
      <c r="B195" s="28">
        <v>2900300311751</v>
      </c>
      <c r="C195" s="6" t="s">
        <v>207</v>
      </c>
      <c r="D195" s="94">
        <v>626</v>
      </c>
      <c r="E195" s="23"/>
      <c r="F195" s="23"/>
      <c r="G195" s="23"/>
    </row>
    <row r="196" spans="1:7">
      <c r="A196" s="20">
        <v>72</v>
      </c>
      <c r="B196" s="28">
        <v>2900300310278</v>
      </c>
      <c r="C196" s="6" t="s">
        <v>208</v>
      </c>
      <c r="D196" s="94">
        <v>629</v>
      </c>
      <c r="E196" s="23"/>
      <c r="F196" s="23"/>
      <c r="G196" s="23"/>
    </row>
    <row r="197" spans="1:7">
      <c r="A197" s="20">
        <v>73</v>
      </c>
      <c r="B197" s="28">
        <v>2900300312477</v>
      </c>
      <c r="C197" s="6" t="s">
        <v>209</v>
      </c>
      <c r="D197" s="94">
        <v>633</v>
      </c>
      <c r="E197" s="23"/>
      <c r="F197" s="23"/>
      <c r="G197" s="23"/>
    </row>
    <row r="198" spans="1:7">
      <c r="A198" s="20">
        <v>74</v>
      </c>
      <c r="B198" s="28">
        <v>2900300312986</v>
      </c>
      <c r="C198" s="6" t="s">
        <v>210</v>
      </c>
      <c r="D198" s="94">
        <v>635</v>
      </c>
      <c r="E198" s="23"/>
      <c r="F198" s="23"/>
      <c r="G198" s="23"/>
    </row>
    <row r="199" spans="1:7">
      <c r="A199" s="20">
        <v>75</v>
      </c>
      <c r="B199" s="28">
        <v>2900300319006</v>
      </c>
      <c r="C199" s="6" t="s">
        <v>211</v>
      </c>
      <c r="D199" s="94">
        <v>642</v>
      </c>
      <c r="E199" s="23"/>
      <c r="F199" s="23"/>
      <c r="G199" s="23"/>
    </row>
    <row r="200" spans="1:7">
      <c r="A200" s="20">
        <v>76</v>
      </c>
      <c r="B200" s="28">
        <v>2900300316993</v>
      </c>
      <c r="C200" s="6" t="s">
        <v>212</v>
      </c>
      <c r="D200" s="94">
        <v>644</v>
      </c>
      <c r="E200" s="23"/>
      <c r="F200" s="23"/>
      <c r="G200" s="23"/>
    </row>
    <row r="201" spans="1:7">
      <c r="A201" s="20">
        <v>77</v>
      </c>
      <c r="B201" s="28">
        <v>2900300017224</v>
      </c>
      <c r="C201" s="6" t="s">
        <v>213</v>
      </c>
      <c r="D201" s="94">
        <v>650</v>
      </c>
      <c r="E201" s="23"/>
      <c r="F201" s="23"/>
      <c r="G201" s="23"/>
    </row>
    <row r="202" spans="1:7">
      <c r="A202" s="20">
        <v>78</v>
      </c>
      <c r="B202" s="28">
        <v>2900300013183</v>
      </c>
      <c r="C202" s="6" t="s">
        <v>35</v>
      </c>
      <c r="D202" s="94">
        <v>652</v>
      </c>
      <c r="E202" s="23"/>
      <c r="F202" s="23"/>
      <c r="G202" s="23"/>
    </row>
    <row r="203" spans="1:7">
      <c r="A203" s="20">
        <v>79</v>
      </c>
      <c r="B203" s="28">
        <v>2900300320227</v>
      </c>
      <c r="C203" s="6" t="s">
        <v>214</v>
      </c>
      <c r="D203" s="94">
        <v>656</v>
      </c>
      <c r="E203" s="23"/>
      <c r="F203" s="23"/>
      <c r="G203" s="23"/>
    </row>
    <row r="204" spans="1:7">
      <c r="A204" s="20">
        <v>80</v>
      </c>
      <c r="B204" s="28">
        <v>2900300015377</v>
      </c>
      <c r="C204" s="6" t="s">
        <v>215</v>
      </c>
      <c r="D204" s="94">
        <v>657</v>
      </c>
      <c r="E204" s="23"/>
      <c r="F204" s="23"/>
      <c r="G204" s="23"/>
    </row>
    <row r="205" spans="1:7">
      <c r="A205" s="20">
        <v>81</v>
      </c>
      <c r="B205" s="28">
        <v>2900300016696</v>
      </c>
      <c r="C205" s="6" t="s">
        <v>216</v>
      </c>
      <c r="D205" s="94">
        <v>657</v>
      </c>
      <c r="E205" s="23"/>
      <c r="F205" s="23"/>
      <c r="G205" s="23"/>
    </row>
    <row r="206" spans="1:7">
      <c r="A206" s="20">
        <v>82</v>
      </c>
      <c r="B206" s="28">
        <v>2900300017198</v>
      </c>
      <c r="C206" s="6" t="s">
        <v>94</v>
      </c>
      <c r="D206" s="94">
        <v>661</v>
      </c>
      <c r="E206" s="23"/>
      <c r="F206" s="23"/>
      <c r="G206" s="23"/>
    </row>
    <row r="207" spans="1:7">
      <c r="A207" s="20">
        <v>83</v>
      </c>
      <c r="B207" s="28">
        <v>2900300315714</v>
      </c>
      <c r="C207" s="6" t="s">
        <v>217</v>
      </c>
      <c r="D207" s="94">
        <v>661</v>
      </c>
      <c r="E207" s="23"/>
      <c r="F207" s="23"/>
      <c r="G207" s="23"/>
    </row>
    <row r="208" spans="1:7">
      <c r="A208" s="20">
        <v>84</v>
      </c>
      <c r="B208" s="28">
        <v>2900300321033</v>
      </c>
      <c r="C208" s="6" t="s">
        <v>218</v>
      </c>
      <c r="D208" s="94">
        <v>661</v>
      </c>
      <c r="E208" s="23"/>
      <c r="F208" s="23"/>
      <c r="G208" s="23"/>
    </row>
    <row r="209" spans="1:7">
      <c r="A209" s="20">
        <v>85</v>
      </c>
      <c r="B209" s="28">
        <v>2900300316613</v>
      </c>
      <c r="C209" s="6" t="s">
        <v>219</v>
      </c>
      <c r="D209" s="94">
        <v>666</v>
      </c>
      <c r="E209" s="23"/>
      <c r="F209" s="23"/>
      <c r="G209" s="23"/>
    </row>
    <row r="210" spans="1:7">
      <c r="A210" s="20">
        <v>86</v>
      </c>
      <c r="B210" s="28">
        <v>2900300321984</v>
      </c>
      <c r="C210" s="6" t="s">
        <v>220</v>
      </c>
      <c r="D210" s="94">
        <v>667</v>
      </c>
      <c r="E210" s="23"/>
      <c r="F210" s="23"/>
      <c r="G210" s="23"/>
    </row>
    <row r="211" spans="1:7">
      <c r="A211" s="20">
        <v>87</v>
      </c>
      <c r="B211" s="28">
        <v>2900300008181</v>
      </c>
      <c r="C211" s="6" t="s">
        <v>221</v>
      </c>
      <c r="D211" s="94">
        <v>668</v>
      </c>
      <c r="E211" s="23"/>
      <c r="F211" s="23"/>
      <c r="G211" s="23"/>
    </row>
    <row r="212" spans="1:7">
      <c r="A212" s="20">
        <v>88</v>
      </c>
      <c r="B212" s="28">
        <v>2900300316444</v>
      </c>
      <c r="C212" s="6" t="s">
        <v>222</v>
      </c>
      <c r="D212" s="94">
        <v>668</v>
      </c>
      <c r="E212" s="23"/>
      <c r="F212" s="23"/>
      <c r="G212" s="23"/>
    </row>
    <row r="213" spans="1:7">
      <c r="A213" s="20">
        <v>89</v>
      </c>
      <c r="B213" s="28">
        <v>2900300011365</v>
      </c>
      <c r="C213" s="6" t="s">
        <v>223</v>
      </c>
      <c r="D213" s="94">
        <v>672.4</v>
      </c>
      <c r="E213" s="23"/>
      <c r="F213" s="23"/>
      <c r="G213" s="23"/>
    </row>
    <row r="214" spans="1:7">
      <c r="A214" s="20">
        <v>90</v>
      </c>
      <c r="B214" s="28">
        <v>2900300322117</v>
      </c>
      <c r="C214" s="6" t="s">
        <v>224</v>
      </c>
      <c r="D214" s="94">
        <v>675</v>
      </c>
      <c r="E214" s="23"/>
      <c r="F214" s="23"/>
      <c r="G214" s="23"/>
    </row>
    <row r="215" spans="1:7">
      <c r="A215" s="20">
        <v>91</v>
      </c>
      <c r="B215" s="28">
        <v>2900300313278</v>
      </c>
      <c r="C215" s="6" t="s">
        <v>225</v>
      </c>
      <c r="D215" s="94">
        <v>676</v>
      </c>
      <c r="E215" s="23"/>
      <c r="F215" s="23"/>
      <c r="G215" s="23"/>
    </row>
    <row r="216" spans="1:7">
      <c r="A216" s="20">
        <v>92</v>
      </c>
      <c r="B216" s="28">
        <v>2900300011154</v>
      </c>
      <c r="C216" s="6" t="s">
        <v>226</v>
      </c>
      <c r="D216" s="94">
        <v>680</v>
      </c>
      <c r="E216" s="23"/>
      <c r="F216" s="23"/>
      <c r="G216" s="23"/>
    </row>
    <row r="217" spans="1:7">
      <c r="A217" s="20">
        <v>93</v>
      </c>
      <c r="B217" s="28">
        <v>2900300015110</v>
      </c>
      <c r="C217" s="6" t="s">
        <v>227</v>
      </c>
      <c r="D217" s="94">
        <v>683</v>
      </c>
      <c r="E217" s="23"/>
      <c r="F217" s="23"/>
      <c r="G217" s="23"/>
    </row>
    <row r="218" spans="1:7">
      <c r="A218" s="20">
        <v>94</v>
      </c>
      <c r="B218" s="28">
        <v>2900300320884</v>
      </c>
      <c r="C218" s="6" t="s">
        <v>228</v>
      </c>
      <c r="D218" s="94">
        <v>686</v>
      </c>
      <c r="E218" s="23"/>
      <c r="F218" s="23"/>
      <c r="G218" s="23"/>
    </row>
    <row r="219" spans="1:7">
      <c r="A219" s="126">
        <v>94</v>
      </c>
      <c r="B219" s="132"/>
      <c r="C219" s="131" t="s">
        <v>17</v>
      </c>
      <c r="D219" s="105">
        <f>SUM(D125:D218)</f>
        <v>53870.400000000001</v>
      </c>
      <c r="E219" s="27"/>
      <c r="F219" s="27"/>
      <c r="G219" s="27"/>
    </row>
    <row r="220" spans="1:7">
      <c r="A220" s="29"/>
      <c r="B220" s="30"/>
      <c r="C220" s="23"/>
      <c r="D220" s="108"/>
      <c r="E220" s="23"/>
      <c r="F220" s="23"/>
      <c r="G220" s="23"/>
    </row>
    <row r="221" spans="1:7">
      <c r="A221" s="17" t="s">
        <v>27</v>
      </c>
      <c r="B221" s="18" t="s">
        <v>28</v>
      </c>
      <c r="C221" s="17" t="s">
        <v>29</v>
      </c>
      <c r="D221" s="105" t="s">
        <v>30</v>
      </c>
      <c r="E221" s="27"/>
      <c r="F221" s="27"/>
      <c r="G221" s="27"/>
    </row>
    <row r="222" spans="1:7">
      <c r="A222" s="20">
        <v>1</v>
      </c>
      <c r="B222" s="28">
        <v>2900300310938</v>
      </c>
      <c r="C222" s="6" t="s">
        <v>229</v>
      </c>
      <c r="D222" s="94">
        <v>393</v>
      </c>
      <c r="E222" s="23"/>
      <c r="F222" s="23"/>
      <c r="G222" s="23"/>
    </row>
    <row r="223" spans="1:7">
      <c r="A223" s="20">
        <v>2</v>
      </c>
      <c r="B223" s="28">
        <v>2900300314046</v>
      </c>
      <c r="C223" s="6" t="s">
        <v>230</v>
      </c>
      <c r="D223" s="94">
        <v>393</v>
      </c>
      <c r="E223" s="23"/>
      <c r="F223" s="23"/>
      <c r="G223" s="23"/>
    </row>
    <row r="224" spans="1:7">
      <c r="A224" s="20">
        <v>3</v>
      </c>
      <c r="B224" s="28">
        <v>2900300015528</v>
      </c>
      <c r="C224" s="6" t="s">
        <v>231</v>
      </c>
      <c r="D224" s="94">
        <v>395</v>
      </c>
      <c r="E224" s="23"/>
      <c r="F224" s="23"/>
      <c r="G224" s="23"/>
    </row>
    <row r="225" spans="1:7">
      <c r="A225" s="20">
        <v>4</v>
      </c>
      <c r="B225" s="28">
        <v>2900300313232</v>
      </c>
      <c r="C225" s="6" t="s">
        <v>232</v>
      </c>
      <c r="D225" s="94">
        <v>395</v>
      </c>
      <c r="E225" s="23"/>
      <c r="F225" s="23"/>
      <c r="G225" s="23"/>
    </row>
    <row r="226" spans="1:7">
      <c r="A226" s="20">
        <v>5</v>
      </c>
      <c r="B226" s="28">
        <v>2900300313838</v>
      </c>
      <c r="C226" s="6" t="s">
        <v>233</v>
      </c>
      <c r="D226" s="94">
        <v>396</v>
      </c>
      <c r="E226" s="23"/>
      <c r="F226" s="23"/>
      <c r="G226" s="23"/>
    </row>
    <row r="227" spans="1:7">
      <c r="A227" s="20">
        <v>6</v>
      </c>
      <c r="B227" s="28">
        <v>2900300314459</v>
      </c>
      <c r="C227" s="6" t="s">
        <v>234</v>
      </c>
      <c r="D227" s="94">
        <v>396</v>
      </c>
      <c r="E227" s="23"/>
      <c r="F227" s="23"/>
      <c r="G227" s="23"/>
    </row>
    <row r="228" spans="1:7">
      <c r="A228" s="20">
        <v>7</v>
      </c>
      <c r="B228" s="28">
        <v>2900300311273</v>
      </c>
      <c r="C228" s="6" t="s">
        <v>235</v>
      </c>
      <c r="D228" s="94">
        <v>397</v>
      </c>
      <c r="E228" s="23"/>
      <c r="F228" s="23"/>
      <c r="G228" s="23"/>
    </row>
    <row r="229" spans="1:7">
      <c r="A229" s="20">
        <v>8</v>
      </c>
      <c r="B229" s="28">
        <v>2900300016528</v>
      </c>
      <c r="C229" s="6" t="s">
        <v>236</v>
      </c>
      <c r="D229" s="94">
        <v>401</v>
      </c>
      <c r="E229" s="23"/>
      <c r="F229" s="23"/>
      <c r="G229" s="23"/>
    </row>
    <row r="230" spans="1:7">
      <c r="A230" s="20">
        <v>9</v>
      </c>
      <c r="B230" s="28">
        <v>2900300313895</v>
      </c>
      <c r="C230" s="6" t="s">
        <v>237</v>
      </c>
      <c r="D230" s="94">
        <v>401</v>
      </c>
      <c r="E230" s="23"/>
      <c r="F230" s="23"/>
      <c r="G230" s="23"/>
    </row>
    <row r="231" spans="1:7">
      <c r="A231" s="20">
        <v>10</v>
      </c>
      <c r="B231" s="28">
        <v>2900300015872</v>
      </c>
      <c r="C231" s="6" t="s">
        <v>238</v>
      </c>
      <c r="D231" s="94">
        <v>403</v>
      </c>
      <c r="E231" s="23"/>
      <c r="F231" s="23"/>
      <c r="G231" s="23"/>
    </row>
    <row r="232" spans="1:7">
      <c r="A232" s="20">
        <v>11</v>
      </c>
      <c r="B232" s="28">
        <v>2900300014506</v>
      </c>
      <c r="C232" s="6" t="s">
        <v>239</v>
      </c>
      <c r="D232" s="94">
        <v>406</v>
      </c>
      <c r="E232" s="23"/>
      <c r="F232" s="23"/>
      <c r="G232" s="23"/>
    </row>
    <row r="233" spans="1:7">
      <c r="A233" s="20">
        <v>12</v>
      </c>
      <c r="B233" s="28">
        <v>2900300309885</v>
      </c>
      <c r="C233" s="6" t="s">
        <v>240</v>
      </c>
      <c r="D233" s="94">
        <v>406</v>
      </c>
      <c r="E233" s="23"/>
      <c r="F233" s="23"/>
      <c r="G233" s="23"/>
    </row>
    <row r="234" spans="1:7">
      <c r="A234" s="20">
        <v>13</v>
      </c>
      <c r="B234" s="28">
        <v>2900300015476</v>
      </c>
      <c r="C234" s="6" t="s">
        <v>241</v>
      </c>
      <c r="D234" s="94">
        <v>407</v>
      </c>
      <c r="E234" s="23"/>
      <c r="F234" s="23"/>
      <c r="G234" s="23"/>
    </row>
    <row r="235" spans="1:7">
      <c r="A235" s="20">
        <v>14</v>
      </c>
      <c r="B235" s="28">
        <v>2900300315878</v>
      </c>
      <c r="C235" s="6" t="s">
        <v>242</v>
      </c>
      <c r="D235" s="94">
        <v>407</v>
      </c>
      <c r="E235" s="23"/>
      <c r="F235" s="23"/>
      <c r="G235" s="23"/>
    </row>
    <row r="236" spans="1:7">
      <c r="A236" s="20">
        <v>15</v>
      </c>
      <c r="B236" s="28">
        <v>2900300317684</v>
      </c>
      <c r="C236" s="6" t="s">
        <v>243</v>
      </c>
      <c r="D236" s="94">
        <v>407</v>
      </c>
      <c r="E236" s="23"/>
      <c r="F236" s="23"/>
      <c r="G236" s="23"/>
    </row>
    <row r="237" spans="1:7">
      <c r="A237" s="20">
        <v>16</v>
      </c>
      <c r="B237" s="28">
        <v>2900300016469</v>
      </c>
      <c r="C237" s="6" t="s">
        <v>244</v>
      </c>
      <c r="D237" s="94">
        <v>408</v>
      </c>
      <c r="E237" s="23"/>
      <c r="F237" s="23"/>
      <c r="G237" s="23"/>
    </row>
    <row r="238" spans="1:7">
      <c r="A238" s="20">
        <v>17</v>
      </c>
      <c r="B238" s="28">
        <v>2900300016473</v>
      </c>
      <c r="C238" s="6" t="s">
        <v>245</v>
      </c>
      <c r="D238" s="94">
        <v>408</v>
      </c>
      <c r="E238" s="23"/>
      <c r="F238" s="23"/>
      <c r="G238" s="23"/>
    </row>
    <row r="239" spans="1:7">
      <c r="A239" s="20">
        <v>18</v>
      </c>
      <c r="B239" s="28">
        <v>2900300016493</v>
      </c>
      <c r="C239" s="6" t="s">
        <v>246</v>
      </c>
      <c r="D239" s="94">
        <v>408</v>
      </c>
      <c r="E239" s="23"/>
      <c r="F239" s="23"/>
      <c r="G239" s="23"/>
    </row>
    <row r="240" spans="1:7">
      <c r="A240" s="20">
        <v>19</v>
      </c>
      <c r="B240" s="28">
        <v>2900300016730</v>
      </c>
      <c r="C240" s="6" t="s">
        <v>247</v>
      </c>
      <c r="D240" s="94">
        <v>408</v>
      </c>
      <c r="E240" s="23"/>
      <c r="F240" s="23"/>
      <c r="G240" s="23"/>
    </row>
    <row r="241" spans="1:7">
      <c r="A241" s="20">
        <v>20</v>
      </c>
      <c r="B241" s="28">
        <v>2900300310253</v>
      </c>
      <c r="C241" s="6" t="s">
        <v>248</v>
      </c>
      <c r="D241" s="94">
        <v>408</v>
      </c>
      <c r="E241" s="23"/>
      <c r="F241" s="23"/>
      <c r="G241" s="23"/>
    </row>
    <row r="242" spans="1:7">
      <c r="A242" s="20">
        <v>21</v>
      </c>
      <c r="B242" s="28">
        <v>2900300015626</v>
      </c>
      <c r="C242" s="6" t="s">
        <v>249</v>
      </c>
      <c r="D242" s="94">
        <v>409</v>
      </c>
      <c r="E242" s="23"/>
      <c r="F242" s="23"/>
      <c r="G242" s="23"/>
    </row>
    <row r="243" spans="1:7">
      <c r="A243" s="20">
        <v>22</v>
      </c>
      <c r="B243" s="28">
        <v>2900300015800</v>
      </c>
      <c r="C243" s="6" t="s">
        <v>250</v>
      </c>
      <c r="D243" s="94">
        <v>409</v>
      </c>
      <c r="E243" s="23"/>
      <c r="F243" s="23"/>
      <c r="G243" s="23"/>
    </row>
    <row r="244" spans="1:7">
      <c r="A244" s="20">
        <v>23</v>
      </c>
      <c r="B244" s="28">
        <v>2900300312901</v>
      </c>
      <c r="C244" s="6" t="s">
        <v>251</v>
      </c>
      <c r="D244" s="94">
        <v>409</v>
      </c>
      <c r="E244" s="23"/>
      <c r="F244" s="23"/>
      <c r="G244" s="23"/>
    </row>
    <row r="245" spans="1:7">
      <c r="A245" s="20">
        <v>24</v>
      </c>
      <c r="B245" s="28">
        <v>2900300014614</v>
      </c>
      <c r="C245" s="6" t="s">
        <v>169</v>
      </c>
      <c r="D245" s="94">
        <v>410</v>
      </c>
      <c r="E245" s="23"/>
      <c r="F245" s="23"/>
      <c r="G245" s="23"/>
    </row>
    <row r="246" spans="1:7">
      <c r="A246" s="20">
        <v>25</v>
      </c>
      <c r="B246" s="28">
        <v>2900300016920</v>
      </c>
      <c r="C246" s="6" t="s">
        <v>247</v>
      </c>
      <c r="D246" s="94">
        <v>410</v>
      </c>
      <c r="E246" s="23"/>
      <c r="F246" s="23"/>
      <c r="G246" s="23"/>
    </row>
    <row r="247" spans="1:7">
      <c r="A247" s="20">
        <v>26</v>
      </c>
      <c r="B247" s="28">
        <v>2900300321947</v>
      </c>
      <c r="C247" s="6" t="s">
        <v>252</v>
      </c>
      <c r="D247" s="94">
        <v>418</v>
      </c>
      <c r="E247" s="23"/>
      <c r="F247" s="23"/>
      <c r="G247" s="23"/>
    </row>
    <row r="248" spans="1:7">
      <c r="A248" s="20">
        <v>27</v>
      </c>
      <c r="B248" s="28">
        <v>2900300314611</v>
      </c>
      <c r="C248" s="6" t="s">
        <v>253</v>
      </c>
      <c r="D248" s="94">
        <v>420</v>
      </c>
      <c r="E248" s="23"/>
      <c r="F248" s="23"/>
      <c r="G248" s="23"/>
    </row>
    <row r="249" spans="1:7">
      <c r="A249" s="20">
        <v>28</v>
      </c>
      <c r="B249" s="28">
        <v>2900300011455</v>
      </c>
      <c r="C249" s="6" t="s">
        <v>254</v>
      </c>
      <c r="D249" s="94">
        <v>421</v>
      </c>
      <c r="E249" s="23"/>
      <c r="F249" s="23"/>
      <c r="G249" s="23"/>
    </row>
    <row r="250" spans="1:7">
      <c r="A250" s="20">
        <v>29</v>
      </c>
      <c r="B250" s="28">
        <v>2900300312317</v>
      </c>
      <c r="C250" s="6" t="s">
        <v>255</v>
      </c>
      <c r="D250" s="94">
        <v>421</v>
      </c>
      <c r="E250" s="23"/>
      <c r="F250" s="23"/>
      <c r="G250" s="23"/>
    </row>
    <row r="251" spans="1:7">
      <c r="A251" s="20">
        <v>30</v>
      </c>
      <c r="B251" s="28">
        <v>2900300016723</v>
      </c>
      <c r="C251" s="6" t="s">
        <v>256</v>
      </c>
      <c r="D251" s="94">
        <v>422</v>
      </c>
      <c r="E251" s="23"/>
      <c r="F251" s="23"/>
      <c r="G251" s="23"/>
    </row>
    <row r="252" spans="1:7">
      <c r="A252" s="20">
        <v>31</v>
      </c>
      <c r="B252" s="28">
        <v>2900300016504</v>
      </c>
      <c r="C252" s="6" t="s">
        <v>257</v>
      </c>
      <c r="D252" s="94">
        <v>424</v>
      </c>
      <c r="E252" s="23"/>
      <c r="F252" s="23"/>
      <c r="G252" s="23"/>
    </row>
    <row r="253" spans="1:7">
      <c r="A253" s="20">
        <v>32</v>
      </c>
      <c r="B253" s="28">
        <v>2900300314444</v>
      </c>
      <c r="C253" s="6" t="s">
        <v>258</v>
      </c>
      <c r="D253" s="94">
        <v>424</v>
      </c>
      <c r="E253" s="23"/>
      <c r="F253" s="23"/>
      <c r="G253" s="23"/>
    </row>
    <row r="254" spans="1:7">
      <c r="A254" s="20">
        <v>33</v>
      </c>
      <c r="B254" s="28">
        <v>2900300011889</v>
      </c>
      <c r="C254" s="6" t="s">
        <v>259</v>
      </c>
      <c r="D254" s="94">
        <v>425</v>
      </c>
      <c r="E254" s="23"/>
      <c r="F254" s="23"/>
      <c r="G254" s="23"/>
    </row>
    <row r="255" spans="1:7">
      <c r="A255" s="20">
        <v>34</v>
      </c>
      <c r="B255" s="28">
        <v>2900300012005</v>
      </c>
      <c r="C255" s="6" t="s">
        <v>260</v>
      </c>
      <c r="D255" s="94">
        <v>425</v>
      </c>
      <c r="E255" s="23"/>
      <c r="F255" s="23"/>
      <c r="G255" s="23"/>
    </row>
    <row r="256" spans="1:7">
      <c r="A256" s="20">
        <v>35</v>
      </c>
      <c r="B256" s="28">
        <v>2900300312387</v>
      </c>
      <c r="C256" s="6" t="s">
        <v>261</v>
      </c>
      <c r="D256" s="94">
        <v>425</v>
      </c>
      <c r="E256" s="23"/>
      <c r="F256" s="23"/>
      <c r="G256" s="23"/>
    </row>
    <row r="257" spans="1:7">
      <c r="A257" s="20">
        <v>36</v>
      </c>
      <c r="B257" s="28">
        <v>2900300318805</v>
      </c>
      <c r="C257" s="6" t="s">
        <v>262</v>
      </c>
      <c r="D257" s="94">
        <v>426</v>
      </c>
      <c r="E257" s="23"/>
      <c r="F257" s="23"/>
      <c r="G257" s="23"/>
    </row>
    <row r="258" spans="1:7">
      <c r="A258" s="20">
        <v>37</v>
      </c>
      <c r="B258" s="28">
        <v>2900300319433</v>
      </c>
      <c r="C258" s="6" t="s">
        <v>263</v>
      </c>
      <c r="D258" s="94">
        <v>426</v>
      </c>
      <c r="E258" s="23"/>
      <c r="F258" s="23"/>
      <c r="G258" s="23"/>
    </row>
    <row r="259" spans="1:7">
      <c r="A259" s="20">
        <v>38</v>
      </c>
      <c r="B259" s="28">
        <v>2900300319820</v>
      </c>
      <c r="C259" s="6" t="s">
        <v>264</v>
      </c>
      <c r="D259" s="94">
        <v>426</v>
      </c>
      <c r="E259" s="23"/>
      <c r="F259" s="23"/>
      <c r="G259" s="23"/>
    </row>
    <row r="260" spans="1:7">
      <c r="A260" s="20">
        <v>39</v>
      </c>
      <c r="B260" s="28">
        <v>2900300312043</v>
      </c>
      <c r="C260" s="6" t="s">
        <v>265</v>
      </c>
      <c r="D260" s="94">
        <v>430</v>
      </c>
      <c r="E260" s="23"/>
      <c r="F260" s="23"/>
      <c r="G260" s="23"/>
    </row>
    <row r="261" spans="1:7">
      <c r="A261" s="20">
        <v>40</v>
      </c>
      <c r="B261" s="28">
        <v>2900300313545</v>
      </c>
      <c r="C261" s="6" t="s">
        <v>266</v>
      </c>
      <c r="D261" s="94">
        <v>430</v>
      </c>
      <c r="E261" s="23"/>
      <c r="F261" s="23"/>
      <c r="G261" s="23"/>
    </row>
    <row r="262" spans="1:7">
      <c r="A262" s="20">
        <v>41</v>
      </c>
      <c r="B262" s="28">
        <v>2900300014672</v>
      </c>
      <c r="C262" s="6" t="s">
        <v>54</v>
      </c>
      <c r="D262" s="94">
        <v>431</v>
      </c>
      <c r="E262" s="23"/>
      <c r="F262" s="23"/>
      <c r="G262" s="23"/>
    </row>
    <row r="263" spans="1:7">
      <c r="A263" s="20">
        <v>42</v>
      </c>
      <c r="B263" s="28">
        <v>2900300320505</v>
      </c>
      <c r="C263" s="6" t="s">
        <v>267</v>
      </c>
      <c r="D263" s="94">
        <v>431</v>
      </c>
      <c r="E263" s="23"/>
      <c r="F263" s="23"/>
      <c r="G263" s="23"/>
    </row>
    <row r="264" spans="1:7">
      <c r="A264" s="20">
        <v>43</v>
      </c>
      <c r="B264" s="28">
        <v>2900300310801</v>
      </c>
      <c r="C264" s="6" t="s">
        <v>268</v>
      </c>
      <c r="D264" s="94">
        <v>432</v>
      </c>
      <c r="E264" s="23"/>
      <c r="F264" s="23"/>
      <c r="G264" s="23"/>
    </row>
    <row r="265" spans="1:7">
      <c r="A265" s="20">
        <v>44</v>
      </c>
      <c r="B265" s="28">
        <v>2900300012010</v>
      </c>
      <c r="C265" s="6" t="s">
        <v>269</v>
      </c>
      <c r="D265" s="94">
        <v>433</v>
      </c>
      <c r="E265" s="23"/>
      <c r="F265" s="23"/>
      <c r="G265" s="23"/>
    </row>
    <row r="266" spans="1:7">
      <c r="A266" s="20">
        <v>45</v>
      </c>
      <c r="B266" s="28">
        <v>2900300314837</v>
      </c>
      <c r="C266" s="6" t="s">
        <v>270</v>
      </c>
      <c r="D266" s="94">
        <v>435</v>
      </c>
      <c r="E266" s="23"/>
      <c r="F266" s="23"/>
      <c r="G266" s="23"/>
    </row>
    <row r="267" spans="1:7">
      <c r="A267" s="20">
        <v>46</v>
      </c>
      <c r="B267" s="28">
        <v>2900300016998</v>
      </c>
      <c r="C267" s="6" t="s">
        <v>271</v>
      </c>
      <c r="D267" s="94">
        <v>436</v>
      </c>
      <c r="E267" s="23"/>
      <c r="F267" s="23"/>
      <c r="G267" s="23"/>
    </row>
    <row r="268" spans="1:7">
      <c r="A268" s="20">
        <v>47</v>
      </c>
      <c r="B268" s="28">
        <v>2900300313147</v>
      </c>
      <c r="C268" s="6" t="s">
        <v>272</v>
      </c>
      <c r="D268" s="94">
        <v>436</v>
      </c>
      <c r="E268" s="23"/>
      <c r="F268" s="23"/>
      <c r="G268" s="23"/>
    </row>
    <row r="269" spans="1:7">
      <c r="A269" s="20">
        <v>48</v>
      </c>
      <c r="B269" s="28">
        <v>2900300008410</v>
      </c>
      <c r="C269" s="6" t="s">
        <v>273</v>
      </c>
      <c r="D269" s="94">
        <v>437</v>
      </c>
      <c r="E269" s="23"/>
      <c r="F269" s="23"/>
      <c r="G269" s="23"/>
    </row>
    <row r="270" spans="1:7">
      <c r="A270" s="20">
        <v>49</v>
      </c>
      <c r="B270" s="28">
        <v>2900300015803</v>
      </c>
      <c r="C270" s="6" t="s">
        <v>97</v>
      </c>
      <c r="D270" s="94">
        <v>437</v>
      </c>
      <c r="E270" s="23"/>
      <c r="F270" s="23"/>
      <c r="G270" s="23"/>
    </row>
    <row r="271" spans="1:7">
      <c r="A271" s="20">
        <v>50</v>
      </c>
      <c r="B271" s="28">
        <v>2900300313074</v>
      </c>
      <c r="C271" s="6" t="s">
        <v>274</v>
      </c>
      <c r="D271" s="94">
        <v>439</v>
      </c>
      <c r="E271" s="23"/>
      <c r="F271" s="23"/>
      <c r="G271" s="23"/>
    </row>
    <row r="272" spans="1:7">
      <c r="A272" s="20">
        <v>51</v>
      </c>
      <c r="B272" s="28">
        <v>2900300311376</v>
      </c>
      <c r="C272" s="6" t="s">
        <v>275</v>
      </c>
      <c r="D272" s="94">
        <v>441</v>
      </c>
      <c r="E272" s="23"/>
      <c r="F272" s="23"/>
      <c r="G272" s="23"/>
    </row>
    <row r="273" spans="1:7">
      <c r="A273" s="20">
        <v>52</v>
      </c>
      <c r="B273" s="28">
        <v>2900300011160</v>
      </c>
      <c r="C273" s="6" t="s">
        <v>276</v>
      </c>
      <c r="D273" s="94">
        <v>445</v>
      </c>
      <c r="E273" s="23"/>
      <c r="F273" s="23"/>
      <c r="G273" s="23"/>
    </row>
    <row r="274" spans="1:7">
      <c r="A274" s="20">
        <v>53</v>
      </c>
      <c r="B274" s="28">
        <v>2900300015786</v>
      </c>
      <c r="C274" s="6" t="s">
        <v>97</v>
      </c>
      <c r="D274" s="94">
        <v>445</v>
      </c>
      <c r="E274" s="23"/>
      <c r="F274" s="23"/>
      <c r="G274" s="23"/>
    </row>
    <row r="275" spans="1:7">
      <c r="A275" s="20">
        <v>54</v>
      </c>
      <c r="B275" s="28">
        <v>2900300313653</v>
      </c>
      <c r="C275" s="6" t="s">
        <v>277</v>
      </c>
      <c r="D275" s="94">
        <v>445</v>
      </c>
      <c r="E275" s="23"/>
      <c r="F275" s="23"/>
      <c r="G275" s="23"/>
    </row>
    <row r="276" spans="1:7">
      <c r="A276" s="20">
        <v>55</v>
      </c>
      <c r="B276" s="28">
        <v>2900300312864</v>
      </c>
      <c r="C276" s="6" t="s">
        <v>278</v>
      </c>
      <c r="D276" s="94">
        <v>446</v>
      </c>
      <c r="E276" s="23"/>
      <c r="F276" s="23"/>
      <c r="G276" s="23"/>
    </row>
    <row r="277" spans="1:7">
      <c r="A277" s="20">
        <v>56</v>
      </c>
      <c r="B277" s="28">
        <v>2900300313860</v>
      </c>
      <c r="C277" s="6" t="s">
        <v>279</v>
      </c>
      <c r="D277" s="94">
        <v>450</v>
      </c>
      <c r="E277" s="23"/>
      <c r="F277" s="23"/>
      <c r="G277" s="23"/>
    </row>
    <row r="278" spans="1:7">
      <c r="A278" s="20">
        <v>57</v>
      </c>
      <c r="B278" s="28">
        <v>2900300016819</v>
      </c>
      <c r="C278" s="6" t="s">
        <v>198</v>
      </c>
      <c r="D278" s="94">
        <v>455</v>
      </c>
      <c r="E278" s="23"/>
      <c r="F278" s="23"/>
      <c r="G278" s="23"/>
    </row>
    <row r="279" spans="1:7">
      <c r="A279" s="20">
        <v>58</v>
      </c>
      <c r="B279" s="28">
        <v>2900300014840</v>
      </c>
      <c r="C279" s="6" t="s">
        <v>280</v>
      </c>
      <c r="D279" s="94">
        <v>460</v>
      </c>
      <c r="E279" s="23"/>
      <c r="F279" s="23"/>
      <c r="G279" s="23"/>
    </row>
    <row r="280" spans="1:7">
      <c r="A280" s="20">
        <v>59</v>
      </c>
      <c r="B280" s="28">
        <v>2900300000058</v>
      </c>
      <c r="C280" s="6" t="s">
        <v>281</v>
      </c>
      <c r="D280" s="94">
        <v>468</v>
      </c>
      <c r="E280" s="23"/>
      <c r="F280" s="23"/>
      <c r="G280" s="23"/>
    </row>
    <row r="281" spans="1:7">
      <c r="A281" s="20">
        <v>60</v>
      </c>
      <c r="B281" s="28">
        <v>2900300315762</v>
      </c>
      <c r="C281" s="6" t="s">
        <v>282</v>
      </c>
      <c r="D281" s="94">
        <v>468</v>
      </c>
      <c r="E281" s="23"/>
      <c r="F281" s="23"/>
      <c r="G281" s="23"/>
    </row>
    <row r="282" spans="1:7">
      <c r="A282" s="20">
        <v>61</v>
      </c>
      <c r="B282" s="28">
        <v>2900300015825</v>
      </c>
      <c r="C282" s="6" t="s">
        <v>283</v>
      </c>
      <c r="D282" s="94">
        <v>470</v>
      </c>
      <c r="E282" s="23"/>
      <c r="F282" s="23"/>
      <c r="G282" s="23"/>
    </row>
    <row r="283" spans="1:7">
      <c r="A283" s="20">
        <v>62</v>
      </c>
      <c r="B283" s="28">
        <v>2900300311599</v>
      </c>
      <c r="C283" s="6" t="s">
        <v>284</v>
      </c>
      <c r="D283" s="94">
        <v>470</v>
      </c>
      <c r="E283" s="23"/>
      <c r="F283" s="23"/>
      <c r="G283" s="23"/>
    </row>
    <row r="284" spans="1:7">
      <c r="A284" s="20">
        <v>63</v>
      </c>
      <c r="B284" s="28">
        <v>2900300015763</v>
      </c>
      <c r="C284" s="6" t="s">
        <v>285</v>
      </c>
      <c r="D284" s="94">
        <v>471</v>
      </c>
      <c r="E284" s="23"/>
      <c r="F284" s="23"/>
      <c r="G284" s="23"/>
    </row>
    <row r="285" spans="1:7">
      <c r="A285" s="20">
        <v>64</v>
      </c>
      <c r="B285" s="28">
        <v>2900300312932</v>
      </c>
      <c r="C285" s="6" t="s">
        <v>286</v>
      </c>
      <c r="D285" s="94">
        <v>473</v>
      </c>
      <c r="E285" s="23"/>
      <c r="F285" s="23"/>
      <c r="G285" s="23"/>
    </row>
    <row r="286" spans="1:7">
      <c r="A286" s="20">
        <v>65</v>
      </c>
      <c r="B286" s="28">
        <v>2900300316369</v>
      </c>
      <c r="C286" s="6" t="s">
        <v>287</v>
      </c>
      <c r="D286" s="94">
        <v>474</v>
      </c>
      <c r="E286" s="23"/>
      <c r="F286" s="23"/>
      <c r="G286" s="23"/>
    </row>
    <row r="287" spans="1:7">
      <c r="A287" s="20">
        <v>66</v>
      </c>
      <c r="B287" s="28">
        <v>2900300314827</v>
      </c>
      <c r="C287" s="6" t="s">
        <v>288</v>
      </c>
      <c r="D287" s="94">
        <v>477</v>
      </c>
      <c r="E287" s="23"/>
      <c r="F287" s="23"/>
      <c r="G287" s="23"/>
    </row>
    <row r="288" spans="1:7">
      <c r="A288" s="20">
        <v>67</v>
      </c>
      <c r="B288" s="28">
        <v>2900300015714</v>
      </c>
      <c r="C288" s="6" t="s">
        <v>289</v>
      </c>
      <c r="D288" s="94">
        <v>478</v>
      </c>
      <c r="E288" s="23"/>
      <c r="F288" s="23"/>
      <c r="G288" s="23"/>
    </row>
    <row r="289" spans="1:7">
      <c r="A289" s="20">
        <v>68</v>
      </c>
      <c r="B289" s="28">
        <v>2900300318752</v>
      </c>
      <c r="C289" s="6" t="s">
        <v>290</v>
      </c>
      <c r="D289" s="94">
        <v>478</v>
      </c>
      <c r="E289" s="23"/>
      <c r="F289" s="23"/>
      <c r="G289" s="23"/>
    </row>
    <row r="290" spans="1:7">
      <c r="A290" s="20">
        <v>69</v>
      </c>
      <c r="B290" s="28">
        <v>2900300315578</v>
      </c>
      <c r="C290" s="6" t="s">
        <v>291</v>
      </c>
      <c r="D290" s="94">
        <v>479</v>
      </c>
      <c r="E290" s="23"/>
      <c r="F290" s="23"/>
      <c r="G290" s="23"/>
    </row>
    <row r="291" spans="1:7">
      <c r="A291" s="20">
        <v>70</v>
      </c>
      <c r="B291" s="28">
        <v>2900300014970</v>
      </c>
      <c r="C291" s="6" t="s">
        <v>292</v>
      </c>
      <c r="D291" s="94">
        <v>481</v>
      </c>
      <c r="E291" s="23"/>
      <c r="F291" s="23"/>
      <c r="G291" s="23"/>
    </row>
    <row r="292" spans="1:7">
      <c r="A292" s="20">
        <v>71</v>
      </c>
      <c r="B292" s="28">
        <v>2900300015298</v>
      </c>
      <c r="C292" s="6" t="s">
        <v>293</v>
      </c>
      <c r="D292" s="94">
        <v>481</v>
      </c>
      <c r="E292" s="23"/>
      <c r="F292" s="23"/>
      <c r="G292" s="23"/>
    </row>
    <row r="293" spans="1:7">
      <c r="A293" s="20">
        <v>72</v>
      </c>
      <c r="B293" s="28">
        <v>2900300015552</v>
      </c>
      <c r="C293" s="6" t="s">
        <v>294</v>
      </c>
      <c r="D293" s="94">
        <v>481</v>
      </c>
      <c r="E293" s="23"/>
      <c r="F293" s="23"/>
      <c r="G293" s="23"/>
    </row>
    <row r="294" spans="1:7">
      <c r="A294" s="20">
        <v>73</v>
      </c>
      <c r="B294" s="28">
        <v>2900300015561</v>
      </c>
      <c r="C294" s="6" t="s">
        <v>295</v>
      </c>
      <c r="D294" s="94">
        <v>481</v>
      </c>
      <c r="E294" s="23"/>
      <c r="F294" s="23"/>
      <c r="G294" s="23"/>
    </row>
    <row r="295" spans="1:7">
      <c r="A295" s="20">
        <v>74</v>
      </c>
      <c r="B295" s="28">
        <v>2900300015811</v>
      </c>
      <c r="C295" s="6" t="s">
        <v>296</v>
      </c>
      <c r="D295" s="94">
        <v>415</v>
      </c>
      <c r="E295" s="23"/>
      <c r="F295" s="23"/>
      <c r="G295" s="23"/>
    </row>
    <row r="296" spans="1:7">
      <c r="A296" s="20">
        <v>75</v>
      </c>
      <c r="B296" s="28">
        <v>2900300015857</v>
      </c>
      <c r="C296" s="6" t="s">
        <v>297</v>
      </c>
      <c r="D296" s="94">
        <v>415</v>
      </c>
      <c r="E296" s="23"/>
      <c r="F296" s="23"/>
      <c r="G296" s="23"/>
    </row>
    <row r="297" spans="1:7">
      <c r="A297" s="20">
        <v>76</v>
      </c>
      <c r="B297" s="28">
        <v>2900300015874</v>
      </c>
      <c r="C297" s="6" t="s">
        <v>35</v>
      </c>
      <c r="D297" s="94">
        <v>415</v>
      </c>
      <c r="E297" s="23"/>
      <c r="F297" s="23"/>
      <c r="G297" s="23"/>
    </row>
    <row r="298" spans="1:7">
      <c r="A298" s="119" t="s">
        <v>17</v>
      </c>
      <c r="B298" s="120"/>
      <c r="C298" s="121"/>
      <c r="D298" s="107">
        <v>32762</v>
      </c>
      <c r="E298" s="27"/>
      <c r="F298" s="27"/>
      <c r="G298" s="27"/>
    </row>
    <row r="299" spans="1:7">
      <c r="A299" s="29"/>
      <c r="B299" s="30"/>
      <c r="C299" s="23"/>
      <c r="D299" s="108"/>
      <c r="E299" s="23"/>
      <c r="F299" s="23"/>
      <c r="G299" s="23"/>
    </row>
    <row r="300" spans="1:7">
      <c r="A300" s="17" t="s">
        <v>27</v>
      </c>
      <c r="B300" s="18" t="s">
        <v>28</v>
      </c>
      <c r="C300" s="17" t="s">
        <v>29</v>
      </c>
      <c r="D300" s="105" t="s">
        <v>30</v>
      </c>
      <c r="E300" s="27"/>
      <c r="F300" s="27"/>
      <c r="G300" s="27"/>
    </row>
    <row r="301" spans="1:7">
      <c r="A301" s="20">
        <v>1</v>
      </c>
      <c r="B301" s="28">
        <v>2900300016715</v>
      </c>
      <c r="C301" s="6" t="s">
        <v>298</v>
      </c>
      <c r="D301" s="94">
        <v>998</v>
      </c>
      <c r="E301" s="23"/>
      <c r="F301" s="23"/>
      <c r="G301" s="23"/>
    </row>
    <row r="302" spans="1:7">
      <c r="A302" s="20">
        <v>2</v>
      </c>
      <c r="B302" s="28">
        <v>2900300321463</v>
      </c>
      <c r="C302" s="6" t="s">
        <v>299</v>
      </c>
      <c r="D302" s="94">
        <v>999</v>
      </c>
      <c r="E302" s="23"/>
      <c r="F302" s="23"/>
      <c r="G302" s="23"/>
    </row>
    <row r="303" spans="1:7">
      <c r="A303" s="20">
        <v>3</v>
      </c>
      <c r="B303" s="28">
        <v>2900300310389</v>
      </c>
      <c r="C303" s="6" t="s">
        <v>300</v>
      </c>
      <c r="D303" s="94">
        <v>1006</v>
      </c>
      <c r="E303" s="23"/>
      <c r="F303" s="23"/>
      <c r="G303" s="23"/>
    </row>
    <row r="304" spans="1:7">
      <c r="A304" s="20">
        <v>4</v>
      </c>
      <c r="B304" s="28">
        <v>2900300007464</v>
      </c>
      <c r="C304" s="6" t="s">
        <v>301</v>
      </c>
      <c r="D304" s="94">
        <v>1010</v>
      </c>
      <c r="E304" s="23"/>
      <c r="F304" s="23"/>
      <c r="G304" s="23"/>
    </row>
    <row r="305" spans="1:7">
      <c r="A305" s="20">
        <v>5</v>
      </c>
      <c r="B305" s="28">
        <v>2900300010097</v>
      </c>
      <c r="C305" s="6" t="s">
        <v>302</v>
      </c>
      <c r="D305" s="94">
        <v>1019</v>
      </c>
      <c r="E305" s="23"/>
      <c r="F305" s="23"/>
      <c r="G305" s="23"/>
    </row>
    <row r="306" spans="1:7">
      <c r="A306" s="20">
        <v>6</v>
      </c>
      <c r="B306" s="28">
        <v>2900300014978</v>
      </c>
      <c r="C306" s="6" t="s">
        <v>303</v>
      </c>
      <c r="D306" s="94">
        <v>1019</v>
      </c>
      <c r="E306" s="23"/>
      <c r="F306" s="23"/>
      <c r="G306" s="23"/>
    </row>
    <row r="307" spans="1:7">
      <c r="A307" s="20">
        <v>7</v>
      </c>
      <c r="B307" s="28">
        <v>2900300320929</v>
      </c>
      <c r="C307" s="6" t="s">
        <v>304</v>
      </c>
      <c r="D307" s="94">
        <v>1022</v>
      </c>
      <c r="E307" s="23"/>
      <c r="F307" s="23"/>
      <c r="G307" s="23"/>
    </row>
    <row r="308" spans="1:7">
      <c r="A308" s="20">
        <v>8</v>
      </c>
      <c r="B308" s="28">
        <v>2900300316027</v>
      </c>
      <c r="C308" s="6" t="s">
        <v>305</v>
      </c>
      <c r="D308" s="94">
        <v>1031</v>
      </c>
      <c r="E308" s="23"/>
      <c r="F308" s="23"/>
      <c r="G308" s="23"/>
    </row>
    <row r="309" spans="1:7">
      <c r="A309" s="20">
        <v>9</v>
      </c>
      <c r="B309" s="28">
        <v>2900300314194</v>
      </c>
      <c r="C309" s="6" t="s">
        <v>306</v>
      </c>
      <c r="D309" s="94">
        <v>1035</v>
      </c>
      <c r="E309" s="23"/>
      <c r="F309" s="23"/>
      <c r="G309" s="23"/>
    </row>
    <row r="310" spans="1:7">
      <c r="A310" s="20">
        <v>10</v>
      </c>
      <c r="B310" s="28">
        <v>2900300314021</v>
      </c>
      <c r="C310" s="6" t="s">
        <v>307</v>
      </c>
      <c r="D310" s="94">
        <v>1037</v>
      </c>
      <c r="E310" s="23"/>
      <c r="F310" s="23"/>
      <c r="G310" s="23"/>
    </row>
    <row r="311" spans="1:7">
      <c r="A311" s="20">
        <v>11</v>
      </c>
      <c r="B311" s="28">
        <v>2900300319712</v>
      </c>
      <c r="C311" s="6" t="s">
        <v>308</v>
      </c>
      <c r="D311" s="94">
        <v>1047</v>
      </c>
      <c r="E311" s="23"/>
      <c r="F311" s="23"/>
      <c r="G311" s="23"/>
    </row>
    <row r="312" spans="1:7">
      <c r="A312" s="20">
        <v>12</v>
      </c>
      <c r="B312" s="28">
        <v>2900300015393</v>
      </c>
      <c r="C312" s="6" t="s">
        <v>309</v>
      </c>
      <c r="D312" s="94">
        <v>1048</v>
      </c>
      <c r="E312" s="23"/>
      <c r="F312" s="23"/>
      <c r="G312" s="23"/>
    </row>
    <row r="313" spans="1:7">
      <c r="A313" s="20">
        <v>13</v>
      </c>
      <c r="B313" s="28">
        <v>2900300017065</v>
      </c>
      <c r="C313" s="6" t="s">
        <v>310</v>
      </c>
      <c r="D313" s="94">
        <v>1051</v>
      </c>
      <c r="E313" s="23"/>
      <c r="F313" s="23"/>
      <c r="G313" s="23"/>
    </row>
    <row r="314" spans="1:7">
      <c r="A314" s="20">
        <v>14</v>
      </c>
      <c r="B314" s="28">
        <v>2900300001354</v>
      </c>
      <c r="C314" s="6" t="s">
        <v>311</v>
      </c>
      <c r="D314" s="94">
        <v>1052</v>
      </c>
      <c r="E314" s="23"/>
      <c r="F314" s="23"/>
      <c r="G314" s="23"/>
    </row>
    <row r="315" spans="1:7">
      <c r="A315" s="20">
        <v>15</v>
      </c>
      <c r="B315" s="28">
        <v>2900300000888</v>
      </c>
      <c r="C315" s="6" t="s">
        <v>312</v>
      </c>
      <c r="D315" s="94">
        <v>1055</v>
      </c>
      <c r="E315" s="23"/>
      <c r="F315" s="23"/>
      <c r="G315" s="23"/>
    </row>
    <row r="316" spans="1:7">
      <c r="A316" s="20">
        <v>16</v>
      </c>
      <c r="B316" s="28">
        <v>2900300313828</v>
      </c>
      <c r="C316" s="6" t="s">
        <v>313</v>
      </c>
      <c r="D316" s="94">
        <v>1056</v>
      </c>
      <c r="E316" s="23"/>
      <c r="F316" s="23"/>
      <c r="G316" s="23"/>
    </row>
    <row r="317" spans="1:7">
      <c r="A317" s="20">
        <v>17</v>
      </c>
      <c r="B317" s="28">
        <v>2900300312557</v>
      </c>
      <c r="C317" s="6" t="s">
        <v>314</v>
      </c>
      <c r="D317" s="94">
        <v>1065</v>
      </c>
      <c r="E317" s="23"/>
      <c r="F317" s="23"/>
      <c r="G317" s="23"/>
    </row>
    <row r="318" spans="1:7">
      <c r="A318" s="20">
        <v>18</v>
      </c>
      <c r="B318" s="28">
        <v>2900300310725</v>
      </c>
      <c r="C318" s="6" t="s">
        <v>315</v>
      </c>
      <c r="D318" s="94">
        <v>1066</v>
      </c>
      <c r="E318" s="23"/>
      <c r="F318" s="23"/>
      <c r="G318" s="23"/>
    </row>
    <row r="319" spans="1:7">
      <c r="A319" s="20">
        <v>19</v>
      </c>
      <c r="B319" s="28">
        <v>2900300009984</v>
      </c>
      <c r="C319" s="6" t="s">
        <v>316</v>
      </c>
      <c r="D319" s="94">
        <v>1068</v>
      </c>
      <c r="E319" s="23"/>
      <c r="F319" s="23"/>
      <c r="G319" s="23"/>
    </row>
    <row r="320" spans="1:7">
      <c r="A320" s="20">
        <v>20</v>
      </c>
      <c r="B320" s="28">
        <v>2900300311374</v>
      </c>
      <c r="C320" s="6" t="s">
        <v>317</v>
      </c>
      <c r="D320" s="94">
        <v>1068</v>
      </c>
      <c r="E320" s="23"/>
      <c r="F320" s="23"/>
      <c r="G320" s="23"/>
    </row>
    <row r="321" spans="1:7">
      <c r="A321" s="20">
        <v>21</v>
      </c>
      <c r="B321" s="28">
        <v>2900300314068</v>
      </c>
      <c r="C321" s="6" t="s">
        <v>318</v>
      </c>
      <c r="D321" s="94">
        <v>1075</v>
      </c>
      <c r="E321" s="23"/>
      <c r="F321" s="23"/>
      <c r="G321" s="23"/>
    </row>
    <row r="322" spans="1:7">
      <c r="A322" s="20">
        <v>22</v>
      </c>
      <c r="B322" s="28">
        <v>2900300310780</v>
      </c>
      <c r="C322" s="6" t="s">
        <v>319</v>
      </c>
      <c r="D322" s="94">
        <v>1092</v>
      </c>
      <c r="E322" s="23"/>
      <c r="F322" s="23"/>
      <c r="G322" s="23"/>
    </row>
    <row r="323" spans="1:7">
      <c r="A323" s="20">
        <v>23</v>
      </c>
      <c r="B323" s="28">
        <v>2900300000128</v>
      </c>
      <c r="C323" s="6" t="s">
        <v>320</v>
      </c>
      <c r="D323" s="94">
        <v>1096</v>
      </c>
      <c r="E323" s="23"/>
      <c r="F323" s="23"/>
      <c r="G323" s="23"/>
    </row>
    <row r="324" spans="1:7">
      <c r="A324" s="20">
        <v>24</v>
      </c>
      <c r="B324" s="28">
        <v>2900300017233</v>
      </c>
      <c r="C324" s="6" t="s">
        <v>321</v>
      </c>
      <c r="D324" s="94">
        <v>1102</v>
      </c>
      <c r="E324" s="23"/>
      <c r="F324" s="23"/>
      <c r="G324" s="23"/>
    </row>
    <row r="325" spans="1:7">
      <c r="A325" s="20">
        <v>25</v>
      </c>
      <c r="B325" s="28">
        <v>2900300010060</v>
      </c>
      <c r="C325" s="6" t="s">
        <v>322</v>
      </c>
      <c r="D325" s="94">
        <v>1107</v>
      </c>
      <c r="E325" s="23"/>
      <c r="F325" s="23"/>
      <c r="G325" s="23"/>
    </row>
    <row r="326" spans="1:7">
      <c r="A326" s="20">
        <v>26</v>
      </c>
      <c r="B326" s="28">
        <v>2900300315742</v>
      </c>
      <c r="C326" s="6" t="s">
        <v>323</v>
      </c>
      <c r="D326" s="94">
        <v>1110</v>
      </c>
      <c r="E326" s="23"/>
      <c r="F326" s="23"/>
      <c r="G326" s="23"/>
    </row>
    <row r="327" spans="1:7">
      <c r="A327" s="20">
        <v>27</v>
      </c>
      <c r="B327" s="28">
        <v>2900300016134</v>
      </c>
      <c r="C327" s="6" t="s">
        <v>324</v>
      </c>
      <c r="D327" s="94">
        <v>1112</v>
      </c>
      <c r="E327" s="23"/>
      <c r="F327" s="23"/>
      <c r="G327" s="23"/>
    </row>
    <row r="328" spans="1:7">
      <c r="A328" s="20">
        <v>28</v>
      </c>
      <c r="B328" s="28">
        <v>2900300316586</v>
      </c>
      <c r="C328" s="6" t="s">
        <v>325</v>
      </c>
      <c r="D328" s="94">
        <v>1121</v>
      </c>
      <c r="E328" s="23"/>
      <c r="F328" s="23"/>
      <c r="G328" s="23"/>
    </row>
    <row r="329" spans="1:7">
      <c r="A329" s="20">
        <v>29</v>
      </c>
      <c r="B329" s="28">
        <v>2900300311771</v>
      </c>
      <c r="C329" s="6" t="s">
        <v>326</v>
      </c>
      <c r="D329" s="94">
        <v>1125</v>
      </c>
      <c r="E329" s="23"/>
      <c r="F329" s="23"/>
      <c r="G329" s="23"/>
    </row>
    <row r="330" spans="1:7">
      <c r="A330" s="20">
        <v>30</v>
      </c>
      <c r="B330" s="28">
        <v>2900300015034</v>
      </c>
      <c r="C330" s="6" t="s">
        <v>116</v>
      </c>
      <c r="D330" s="94">
        <v>1127</v>
      </c>
      <c r="E330" s="23"/>
      <c r="F330" s="23"/>
      <c r="G330" s="23"/>
    </row>
    <row r="331" spans="1:7">
      <c r="A331" s="20">
        <v>31</v>
      </c>
      <c r="B331" s="28">
        <v>2900300015284</v>
      </c>
      <c r="C331" s="6" t="s">
        <v>327</v>
      </c>
      <c r="D331" s="94">
        <v>1127</v>
      </c>
      <c r="E331" s="23"/>
      <c r="F331" s="23"/>
      <c r="G331" s="23"/>
    </row>
    <row r="332" spans="1:7">
      <c r="A332" s="20">
        <v>32</v>
      </c>
      <c r="B332" s="28">
        <v>2900300316165</v>
      </c>
      <c r="C332" s="6" t="s">
        <v>328</v>
      </c>
      <c r="D332" s="94">
        <v>1130</v>
      </c>
      <c r="E332" s="23"/>
      <c r="F332" s="23"/>
      <c r="G332" s="23"/>
    </row>
    <row r="333" spans="1:7">
      <c r="A333" s="20">
        <v>33</v>
      </c>
      <c r="B333" s="28">
        <v>2900300312846</v>
      </c>
      <c r="C333" s="6" t="s">
        <v>329</v>
      </c>
      <c r="D333" s="94">
        <v>1136</v>
      </c>
      <c r="E333" s="23"/>
      <c r="F333" s="23"/>
      <c r="G333" s="23"/>
    </row>
    <row r="334" spans="1:7">
      <c r="A334" s="20">
        <v>34</v>
      </c>
      <c r="B334" s="28">
        <v>2900300009051</v>
      </c>
      <c r="C334" s="6" t="s">
        <v>330</v>
      </c>
      <c r="D334" s="94">
        <v>1137</v>
      </c>
      <c r="E334" s="23"/>
      <c r="F334" s="23"/>
      <c r="G334" s="23"/>
    </row>
    <row r="335" spans="1:7">
      <c r="A335" s="20">
        <v>35</v>
      </c>
      <c r="B335" s="28">
        <v>2900300315592</v>
      </c>
      <c r="C335" s="6" t="s">
        <v>331</v>
      </c>
      <c r="D335" s="94">
        <v>1137</v>
      </c>
      <c r="E335" s="23"/>
      <c r="F335" s="23"/>
      <c r="G335" s="23"/>
    </row>
    <row r="336" spans="1:7">
      <c r="A336" s="20">
        <v>36</v>
      </c>
      <c r="B336" s="28">
        <v>2900300016704</v>
      </c>
      <c r="C336" s="6" t="s">
        <v>94</v>
      </c>
      <c r="D336" s="94">
        <v>1147</v>
      </c>
      <c r="E336" s="23"/>
      <c r="F336" s="23"/>
      <c r="G336" s="23"/>
    </row>
    <row r="337" spans="1:7">
      <c r="A337" s="20">
        <v>37</v>
      </c>
      <c r="B337" s="28">
        <v>2900300321822</v>
      </c>
      <c r="C337" s="6" t="s">
        <v>332</v>
      </c>
      <c r="D337" s="94">
        <v>1147</v>
      </c>
      <c r="E337" s="23"/>
      <c r="F337" s="23"/>
      <c r="G337" s="23"/>
    </row>
    <row r="338" spans="1:7">
      <c r="A338" s="20">
        <v>38</v>
      </c>
      <c r="B338" s="28">
        <v>2900300015636</v>
      </c>
      <c r="C338" s="6" t="s">
        <v>54</v>
      </c>
      <c r="D338" s="94">
        <v>1150</v>
      </c>
      <c r="E338" s="23"/>
      <c r="F338" s="23"/>
      <c r="G338" s="23"/>
    </row>
    <row r="339" spans="1:7">
      <c r="A339" s="20">
        <v>39</v>
      </c>
      <c r="B339" s="28">
        <v>2900300312827</v>
      </c>
      <c r="C339" s="6" t="s">
        <v>333</v>
      </c>
      <c r="D339" s="94">
        <v>1155</v>
      </c>
      <c r="E339" s="23"/>
      <c r="F339" s="23"/>
      <c r="G339" s="23"/>
    </row>
    <row r="340" spans="1:7">
      <c r="A340" s="20">
        <v>40</v>
      </c>
      <c r="B340" s="28">
        <v>2900300009018</v>
      </c>
      <c r="C340" s="6" t="s">
        <v>334</v>
      </c>
      <c r="D340" s="94">
        <v>1166</v>
      </c>
      <c r="E340" s="23"/>
      <c r="F340" s="23"/>
      <c r="G340" s="23"/>
    </row>
    <row r="341" spans="1:7">
      <c r="A341" s="20">
        <v>41</v>
      </c>
      <c r="B341" s="28">
        <v>2900300012045</v>
      </c>
      <c r="C341" s="6" t="s">
        <v>335</v>
      </c>
      <c r="D341" s="94">
        <v>1172</v>
      </c>
      <c r="E341" s="23"/>
      <c r="F341" s="23"/>
      <c r="G341" s="23"/>
    </row>
    <row r="342" spans="1:7">
      <c r="A342" s="20">
        <v>42</v>
      </c>
      <c r="B342" s="28">
        <v>2900300014679</v>
      </c>
      <c r="C342" s="6" t="s">
        <v>336</v>
      </c>
      <c r="D342" s="94">
        <v>1172</v>
      </c>
      <c r="E342" s="23"/>
      <c r="F342" s="23"/>
      <c r="G342" s="23"/>
    </row>
    <row r="343" spans="1:7">
      <c r="A343" s="20">
        <v>43</v>
      </c>
      <c r="B343" s="28">
        <v>2900300313992</v>
      </c>
      <c r="C343" s="6" t="s">
        <v>337</v>
      </c>
      <c r="D343" s="94">
        <v>1172</v>
      </c>
      <c r="E343" s="23"/>
      <c r="F343" s="23"/>
      <c r="G343" s="23"/>
    </row>
    <row r="344" spans="1:7">
      <c r="A344" s="20">
        <v>44</v>
      </c>
      <c r="B344" s="28">
        <v>2900300319060</v>
      </c>
      <c r="C344" s="6" t="s">
        <v>338</v>
      </c>
      <c r="D344" s="94">
        <v>1172</v>
      </c>
      <c r="E344" s="23"/>
      <c r="F344" s="23"/>
      <c r="G344" s="23"/>
    </row>
    <row r="345" spans="1:7">
      <c r="A345" s="20">
        <v>45</v>
      </c>
      <c r="B345" s="28">
        <v>2900300313275</v>
      </c>
      <c r="C345" s="6" t="s">
        <v>339</v>
      </c>
      <c r="D345" s="94">
        <v>1177</v>
      </c>
      <c r="E345" s="23"/>
      <c r="F345" s="23"/>
      <c r="G345" s="23"/>
    </row>
    <row r="346" spans="1:7">
      <c r="A346" s="20">
        <v>46</v>
      </c>
      <c r="B346" s="28">
        <v>2900300317946</v>
      </c>
      <c r="C346" s="6" t="s">
        <v>340</v>
      </c>
      <c r="D346" s="94">
        <v>1179</v>
      </c>
      <c r="E346" s="23"/>
      <c r="F346" s="23"/>
      <c r="G346" s="23"/>
    </row>
    <row r="347" spans="1:7">
      <c r="A347" s="20">
        <v>47</v>
      </c>
      <c r="B347" s="28">
        <v>2900300000407</v>
      </c>
      <c r="C347" s="6" t="s">
        <v>341</v>
      </c>
      <c r="D347" s="94">
        <v>1189</v>
      </c>
      <c r="E347" s="23"/>
      <c r="F347" s="23"/>
      <c r="G347" s="23"/>
    </row>
    <row r="348" spans="1:7">
      <c r="A348" s="20">
        <v>48</v>
      </c>
      <c r="B348" s="28">
        <v>2900300318866</v>
      </c>
      <c r="C348" s="6" t="s">
        <v>342</v>
      </c>
      <c r="D348" s="94">
        <v>1189</v>
      </c>
      <c r="E348" s="23"/>
      <c r="F348" s="23"/>
      <c r="G348" s="23"/>
    </row>
    <row r="349" spans="1:7">
      <c r="A349" s="20">
        <v>49</v>
      </c>
      <c r="B349" s="28">
        <v>2900300011238</v>
      </c>
      <c r="C349" s="6" t="s">
        <v>343</v>
      </c>
      <c r="D349" s="94">
        <v>1198</v>
      </c>
      <c r="E349" s="23"/>
      <c r="F349" s="23"/>
      <c r="G349" s="23"/>
    </row>
    <row r="350" spans="1:7">
      <c r="A350" s="20">
        <v>50</v>
      </c>
      <c r="B350" s="28">
        <v>2900300016888</v>
      </c>
      <c r="C350" s="6" t="s">
        <v>344</v>
      </c>
      <c r="D350" s="94">
        <v>1204</v>
      </c>
      <c r="E350" s="23"/>
      <c r="F350" s="23"/>
      <c r="G350" s="23"/>
    </row>
    <row r="351" spans="1:7">
      <c r="A351" s="20">
        <v>51</v>
      </c>
      <c r="B351" s="28">
        <v>2900300320303</v>
      </c>
      <c r="C351" s="6" t="s">
        <v>345</v>
      </c>
      <c r="D351" s="94">
        <v>1206</v>
      </c>
      <c r="E351" s="23"/>
      <c r="F351" s="23"/>
      <c r="G351" s="23"/>
    </row>
    <row r="352" spans="1:7">
      <c r="A352" s="20">
        <v>52</v>
      </c>
      <c r="B352" s="28">
        <v>2900300312651</v>
      </c>
      <c r="C352" s="6" t="s">
        <v>346</v>
      </c>
      <c r="D352" s="94">
        <v>1210</v>
      </c>
      <c r="E352" s="23"/>
      <c r="F352" s="23"/>
      <c r="G352" s="23"/>
    </row>
    <row r="353" spans="1:7">
      <c r="A353" s="20">
        <v>53</v>
      </c>
      <c r="B353" s="28">
        <v>2900300014715</v>
      </c>
      <c r="C353" s="6" t="s">
        <v>347</v>
      </c>
      <c r="D353" s="94">
        <v>1238</v>
      </c>
      <c r="E353" s="23"/>
      <c r="F353" s="23"/>
      <c r="G353" s="23"/>
    </row>
    <row r="354" spans="1:7">
      <c r="A354" s="20">
        <v>54</v>
      </c>
      <c r="B354" s="28">
        <v>2900300310956</v>
      </c>
      <c r="C354" s="6" t="s">
        <v>348</v>
      </c>
      <c r="D354" s="94">
        <v>1238</v>
      </c>
      <c r="E354" s="23"/>
      <c r="F354" s="23"/>
      <c r="G354" s="23"/>
    </row>
    <row r="355" spans="1:7">
      <c r="A355" s="20">
        <v>55</v>
      </c>
      <c r="B355" s="28">
        <v>2900300317991</v>
      </c>
      <c r="C355" s="6" t="s">
        <v>349</v>
      </c>
      <c r="D355" s="94">
        <v>1239</v>
      </c>
      <c r="E355" s="23"/>
      <c r="F355" s="23"/>
      <c r="G355" s="23"/>
    </row>
    <row r="356" spans="1:7">
      <c r="A356" s="20">
        <v>56</v>
      </c>
      <c r="B356" s="28">
        <v>2900300314771</v>
      </c>
      <c r="C356" s="6" t="s">
        <v>350</v>
      </c>
      <c r="D356" s="94">
        <v>1241</v>
      </c>
      <c r="E356" s="23"/>
      <c r="F356" s="23"/>
      <c r="G356" s="23"/>
    </row>
    <row r="357" spans="1:7">
      <c r="A357" s="20">
        <v>57</v>
      </c>
      <c r="B357" s="28">
        <v>2900300017028</v>
      </c>
      <c r="C357" s="6" t="s">
        <v>351</v>
      </c>
      <c r="D357" s="94">
        <v>1248</v>
      </c>
      <c r="E357" s="23"/>
      <c r="F357" s="23"/>
      <c r="G357" s="23"/>
    </row>
    <row r="358" spans="1:7">
      <c r="A358" s="20">
        <v>58</v>
      </c>
      <c r="B358" s="28">
        <v>2900300008189</v>
      </c>
      <c r="C358" s="6" t="s">
        <v>35</v>
      </c>
      <c r="D358" s="94">
        <v>1257</v>
      </c>
      <c r="E358" s="23"/>
      <c r="F358" s="23"/>
      <c r="G358" s="23"/>
    </row>
    <row r="359" spans="1:7">
      <c r="A359" s="20">
        <v>59</v>
      </c>
      <c r="B359" s="28">
        <v>2900300017009</v>
      </c>
      <c r="C359" s="6" t="s">
        <v>155</v>
      </c>
      <c r="D359" s="94">
        <v>1257</v>
      </c>
      <c r="E359" s="23"/>
      <c r="F359" s="23"/>
      <c r="G359" s="23"/>
    </row>
    <row r="360" spans="1:7">
      <c r="A360" s="20">
        <v>60</v>
      </c>
      <c r="B360" s="28">
        <v>2900300017020</v>
      </c>
      <c r="C360" s="6" t="s">
        <v>352</v>
      </c>
      <c r="D360" s="94">
        <v>1257</v>
      </c>
      <c r="E360" s="23"/>
      <c r="F360" s="23"/>
      <c r="G360" s="23"/>
    </row>
    <row r="361" spans="1:7">
      <c r="A361" s="20">
        <v>61</v>
      </c>
      <c r="B361" s="28">
        <v>2900300017043</v>
      </c>
      <c r="C361" s="6" t="s">
        <v>353</v>
      </c>
      <c r="D361" s="94">
        <v>1257</v>
      </c>
      <c r="E361" s="23"/>
      <c r="F361" s="23"/>
      <c r="G361" s="23"/>
    </row>
    <row r="362" spans="1:7">
      <c r="A362" s="20">
        <v>62</v>
      </c>
      <c r="B362" s="28">
        <v>2900300312945</v>
      </c>
      <c r="C362" s="6" t="s">
        <v>354</v>
      </c>
      <c r="D362" s="94">
        <v>1260</v>
      </c>
      <c r="E362" s="23"/>
      <c r="F362" s="23"/>
      <c r="G362" s="23"/>
    </row>
    <row r="363" spans="1:7">
      <c r="A363" s="20">
        <v>63</v>
      </c>
      <c r="B363" s="28">
        <v>2900300317307</v>
      </c>
      <c r="C363" s="6" t="s">
        <v>355</v>
      </c>
      <c r="D363" s="94">
        <v>1262</v>
      </c>
      <c r="E363" s="23"/>
      <c r="F363" s="23"/>
      <c r="G363" s="23"/>
    </row>
    <row r="364" spans="1:7">
      <c r="A364" s="20">
        <v>64</v>
      </c>
      <c r="B364" s="28">
        <v>2900300309970</v>
      </c>
      <c r="C364" s="6" t="s">
        <v>356</v>
      </c>
      <c r="D364" s="94">
        <v>1266</v>
      </c>
      <c r="E364" s="23"/>
      <c r="F364" s="23"/>
      <c r="G364" s="23"/>
    </row>
    <row r="365" spans="1:7">
      <c r="A365" s="20">
        <v>65</v>
      </c>
      <c r="B365" s="28">
        <v>2900300014876</v>
      </c>
      <c r="C365" s="6" t="s">
        <v>357</v>
      </c>
      <c r="D365" s="94">
        <v>1268</v>
      </c>
      <c r="E365" s="23"/>
      <c r="F365" s="23"/>
      <c r="G365" s="23"/>
    </row>
    <row r="366" spans="1:7">
      <c r="A366" s="20">
        <v>66</v>
      </c>
      <c r="B366" s="28">
        <v>2900300008648</v>
      </c>
      <c r="C366" s="6" t="s">
        <v>358</v>
      </c>
      <c r="D366" s="94">
        <v>1292</v>
      </c>
      <c r="E366" s="23"/>
      <c r="F366" s="23"/>
      <c r="G366" s="23"/>
    </row>
    <row r="367" spans="1:7">
      <c r="A367" s="20">
        <v>67</v>
      </c>
      <c r="B367" s="28">
        <v>2900300016701</v>
      </c>
      <c r="C367" s="6" t="s">
        <v>41</v>
      </c>
      <c r="D367" s="94">
        <v>1295</v>
      </c>
      <c r="E367" s="23"/>
      <c r="F367" s="23"/>
      <c r="G367" s="23"/>
    </row>
    <row r="368" spans="1:7">
      <c r="A368" s="20">
        <v>68</v>
      </c>
      <c r="B368" s="28">
        <v>2900300007327</v>
      </c>
      <c r="C368" s="6" t="s">
        <v>359</v>
      </c>
      <c r="D368" s="94">
        <v>1303</v>
      </c>
      <c r="E368" s="23"/>
      <c r="F368" s="23"/>
      <c r="G368" s="23"/>
    </row>
    <row r="369" spans="1:7">
      <c r="A369" s="20">
        <v>69</v>
      </c>
      <c r="B369" s="28">
        <v>2900300316641</v>
      </c>
      <c r="C369" s="6" t="s">
        <v>360</v>
      </c>
      <c r="D369" s="94">
        <v>1307</v>
      </c>
      <c r="E369" s="23"/>
      <c r="F369" s="23"/>
      <c r="G369" s="23"/>
    </row>
    <row r="370" spans="1:7">
      <c r="A370" s="20">
        <v>70</v>
      </c>
      <c r="B370" s="28">
        <v>2900300014822</v>
      </c>
      <c r="C370" s="6" t="s">
        <v>361</v>
      </c>
      <c r="D370" s="94">
        <v>1310</v>
      </c>
      <c r="E370" s="23"/>
      <c r="F370" s="23"/>
      <c r="G370" s="23"/>
    </row>
    <row r="371" spans="1:7">
      <c r="A371" s="20">
        <v>71</v>
      </c>
      <c r="B371" s="28">
        <v>2900300321927</v>
      </c>
      <c r="C371" s="6" t="s">
        <v>362</v>
      </c>
      <c r="D371" s="94">
        <v>1311</v>
      </c>
      <c r="E371" s="23"/>
      <c r="F371" s="23"/>
      <c r="G371" s="23"/>
    </row>
    <row r="372" spans="1:7">
      <c r="A372" s="20">
        <v>72</v>
      </c>
      <c r="B372" s="28">
        <v>2900300017261</v>
      </c>
      <c r="C372" s="6" t="s">
        <v>363</v>
      </c>
      <c r="D372" s="94">
        <v>1327</v>
      </c>
      <c r="E372" s="23"/>
      <c r="F372" s="23"/>
      <c r="G372" s="23"/>
    </row>
    <row r="373" spans="1:7">
      <c r="A373" s="20">
        <v>73</v>
      </c>
      <c r="B373" s="28">
        <v>2900300016976</v>
      </c>
      <c r="C373" s="6" t="s">
        <v>364</v>
      </c>
      <c r="D373" s="94">
        <v>1331</v>
      </c>
      <c r="E373" s="23"/>
      <c r="F373" s="23"/>
      <c r="G373" s="23"/>
    </row>
    <row r="374" spans="1:7">
      <c r="A374" s="20">
        <v>74</v>
      </c>
      <c r="B374" s="28">
        <v>2900300319365</v>
      </c>
      <c r="C374" s="6" t="s">
        <v>365</v>
      </c>
      <c r="D374" s="94">
        <v>1358</v>
      </c>
      <c r="E374" s="23"/>
      <c r="F374" s="23"/>
      <c r="G374" s="23"/>
    </row>
    <row r="375" spans="1:7">
      <c r="A375" s="20">
        <v>75</v>
      </c>
      <c r="B375" s="28">
        <v>2900300316699</v>
      </c>
      <c r="C375" s="6" t="s">
        <v>366</v>
      </c>
      <c r="D375" s="94">
        <v>1359</v>
      </c>
      <c r="E375" s="23"/>
      <c r="F375" s="23"/>
      <c r="G375" s="23"/>
    </row>
    <row r="376" spans="1:7">
      <c r="A376" s="20">
        <v>76</v>
      </c>
      <c r="B376" s="28">
        <v>2900300310838</v>
      </c>
      <c r="C376" s="6" t="s">
        <v>367</v>
      </c>
      <c r="D376" s="94">
        <v>1360</v>
      </c>
      <c r="E376" s="23"/>
      <c r="F376" s="23"/>
      <c r="G376" s="23"/>
    </row>
    <row r="377" spans="1:7">
      <c r="A377" s="20">
        <v>77</v>
      </c>
      <c r="B377" s="28">
        <v>2900300000211</v>
      </c>
      <c r="C377" s="6" t="s">
        <v>368</v>
      </c>
      <c r="D377" s="94">
        <v>1363</v>
      </c>
      <c r="E377" s="23"/>
      <c r="F377" s="23"/>
      <c r="G377" s="23"/>
    </row>
    <row r="378" spans="1:7">
      <c r="A378" s="20">
        <v>78</v>
      </c>
      <c r="B378" s="28">
        <v>2900300313253</v>
      </c>
      <c r="C378" s="6" t="s">
        <v>369</v>
      </c>
      <c r="D378" s="94">
        <v>1363</v>
      </c>
      <c r="E378" s="23"/>
      <c r="F378" s="23"/>
      <c r="G378" s="23"/>
    </row>
    <row r="379" spans="1:7">
      <c r="A379" s="20">
        <v>79</v>
      </c>
      <c r="B379" s="28">
        <v>2900300011855</v>
      </c>
      <c r="C379" s="6" t="s">
        <v>370</v>
      </c>
      <c r="D379" s="94">
        <v>1366</v>
      </c>
      <c r="E379" s="23"/>
      <c r="F379" s="23"/>
      <c r="G379" s="23"/>
    </row>
    <row r="380" spans="1:7">
      <c r="A380" s="20">
        <v>80</v>
      </c>
      <c r="B380" s="28">
        <v>2900300319886</v>
      </c>
      <c r="C380" s="6" t="s">
        <v>371</v>
      </c>
      <c r="D380" s="94">
        <v>1377</v>
      </c>
      <c r="E380" s="23"/>
      <c r="F380" s="23"/>
      <c r="G380" s="23"/>
    </row>
    <row r="381" spans="1:7">
      <c r="A381" s="20">
        <v>81</v>
      </c>
      <c r="B381" s="28">
        <v>2900300009099</v>
      </c>
      <c r="C381" s="6" t="s">
        <v>359</v>
      </c>
      <c r="D381" s="94">
        <v>1378</v>
      </c>
      <c r="E381" s="23"/>
      <c r="F381" s="23"/>
      <c r="G381" s="23"/>
    </row>
    <row r="382" spans="1:7">
      <c r="A382" s="20">
        <v>82</v>
      </c>
      <c r="B382" s="28">
        <v>2900300015675</v>
      </c>
      <c r="C382" s="6" t="s">
        <v>372</v>
      </c>
      <c r="D382" s="94">
        <v>1378</v>
      </c>
      <c r="E382" s="23"/>
      <c r="F382" s="23"/>
      <c r="G382" s="23"/>
    </row>
    <row r="383" spans="1:7">
      <c r="A383" s="20">
        <v>83</v>
      </c>
      <c r="B383" s="28">
        <v>2900300015580</v>
      </c>
      <c r="C383" s="6" t="s">
        <v>373</v>
      </c>
      <c r="D383" s="94">
        <v>1379</v>
      </c>
      <c r="E383" s="23"/>
      <c r="F383" s="23"/>
      <c r="G383" s="23"/>
    </row>
    <row r="384" spans="1:7">
      <c r="A384" s="20">
        <v>84</v>
      </c>
      <c r="B384" s="28">
        <v>2900300312007</v>
      </c>
      <c r="C384" s="6" t="s">
        <v>374</v>
      </c>
      <c r="D384" s="94">
        <v>1389</v>
      </c>
      <c r="E384" s="23"/>
      <c r="F384" s="23"/>
      <c r="G384" s="23"/>
    </row>
    <row r="385" spans="1:7">
      <c r="A385" s="20">
        <v>85</v>
      </c>
      <c r="B385" s="28">
        <v>2900300319955</v>
      </c>
      <c r="C385" s="6" t="s">
        <v>375</v>
      </c>
      <c r="D385" s="94">
        <v>1400</v>
      </c>
      <c r="E385" s="23"/>
      <c r="F385" s="23"/>
      <c r="G385" s="23"/>
    </row>
    <row r="386" spans="1:7">
      <c r="A386" s="20">
        <v>86</v>
      </c>
      <c r="B386" s="28">
        <v>2900300009741</v>
      </c>
      <c r="C386" s="6" t="s">
        <v>97</v>
      </c>
      <c r="D386" s="94">
        <v>1404</v>
      </c>
      <c r="E386" s="23"/>
      <c r="F386" s="23"/>
      <c r="G386" s="23"/>
    </row>
    <row r="387" spans="1:7">
      <c r="A387" s="20">
        <v>87</v>
      </c>
      <c r="B387" s="28">
        <v>2900300317111</v>
      </c>
      <c r="C387" s="6" t="s">
        <v>376</v>
      </c>
      <c r="D387" s="94">
        <v>1409</v>
      </c>
      <c r="E387" s="23"/>
      <c r="F387" s="23"/>
      <c r="G387" s="23"/>
    </row>
    <row r="388" spans="1:7">
      <c r="A388" s="20">
        <v>88</v>
      </c>
      <c r="B388" s="28">
        <v>2900300314139</v>
      </c>
      <c r="C388" s="6" t="s">
        <v>377</v>
      </c>
      <c r="D388" s="94">
        <v>1423</v>
      </c>
      <c r="E388" s="23"/>
      <c r="F388" s="23"/>
      <c r="G388" s="23"/>
    </row>
    <row r="389" spans="1:7">
      <c r="A389" s="20">
        <v>89</v>
      </c>
      <c r="B389" s="28">
        <v>2900300015176</v>
      </c>
      <c r="C389" s="6" t="s">
        <v>378</v>
      </c>
      <c r="D389" s="94">
        <v>1454</v>
      </c>
      <c r="E389" s="23"/>
      <c r="F389" s="23"/>
      <c r="G389" s="23"/>
    </row>
    <row r="390" spans="1:7">
      <c r="A390" s="20">
        <v>90</v>
      </c>
      <c r="B390" s="28">
        <v>2900300321894</v>
      </c>
      <c r="C390" s="6" t="s">
        <v>379</v>
      </c>
      <c r="D390" s="94">
        <v>1457</v>
      </c>
      <c r="E390" s="23"/>
      <c r="F390" s="23"/>
      <c r="G390" s="23"/>
    </row>
    <row r="391" spans="1:7">
      <c r="A391" s="20">
        <v>91</v>
      </c>
      <c r="B391" s="28">
        <v>2900300015531</v>
      </c>
      <c r="C391" s="6" t="s">
        <v>380</v>
      </c>
      <c r="D391" s="94">
        <v>1471</v>
      </c>
      <c r="E391" s="23"/>
      <c r="F391" s="23"/>
      <c r="G391" s="23"/>
    </row>
    <row r="392" spans="1:7">
      <c r="A392" s="20">
        <v>92</v>
      </c>
      <c r="B392" s="28">
        <v>2900300016561</v>
      </c>
      <c r="C392" s="6" t="s">
        <v>381</v>
      </c>
      <c r="D392" s="94">
        <v>1491</v>
      </c>
      <c r="E392" s="23"/>
      <c r="F392" s="23"/>
      <c r="G392" s="23"/>
    </row>
    <row r="393" spans="1:7">
      <c r="A393" s="20">
        <v>93</v>
      </c>
      <c r="B393" s="28">
        <v>2900300310524</v>
      </c>
      <c r="C393" s="6" t="s">
        <v>382</v>
      </c>
      <c r="D393" s="94">
        <v>1498</v>
      </c>
      <c r="E393" s="23"/>
      <c r="F393" s="23"/>
      <c r="G393" s="23"/>
    </row>
    <row r="394" spans="1:7">
      <c r="A394" s="20">
        <v>94</v>
      </c>
      <c r="B394" s="28">
        <v>2900300316702</v>
      </c>
      <c r="C394" s="6" t="s">
        <v>383</v>
      </c>
      <c r="D394" s="94">
        <v>1500</v>
      </c>
      <c r="E394" s="23"/>
      <c r="F394" s="23"/>
      <c r="G394" s="23"/>
    </row>
    <row r="395" spans="1:7">
      <c r="A395" s="20">
        <v>95</v>
      </c>
      <c r="B395" s="28">
        <v>2900300000049</v>
      </c>
      <c r="C395" s="6" t="s">
        <v>384</v>
      </c>
      <c r="D395" s="94">
        <v>1505</v>
      </c>
      <c r="E395" s="23"/>
      <c r="F395" s="23"/>
      <c r="G395" s="23"/>
    </row>
    <row r="396" spans="1:7">
      <c r="A396" s="20">
        <v>96</v>
      </c>
      <c r="B396" s="28">
        <v>2900300311917</v>
      </c>
      <c r="C396" s="6" t="s">
        <v>385</v>
      </c>
      <c r="D396" s="94">
        <v>1511</v>
      </c>
      <c r="E396" s="23"/>
      <c r="F396" s="23"/>
      <c r="G396" s="23"/>
    </row>
    <row r="397" spans="1:7">
      <c r="A397" s="119" t="s">
        <v>17</v>
      </c>
      <c r="B397" s="120"/>
      <c r="C397" s="121"/>
      <c r="D397" s="105">
        <f>SUM(D301:D396)</f>
        <v>116848</v>
      </c>
      <c r="E397" s="27"/>
      <c r="F397" s="27"/>
      <c r="G397" s="27"/>
    </row>
    <row r="398" spans="1:7">
      <c r="A398" s="29"/>
      <c r="B398" s="30"/>
      <c r="C398" s="23"/>
      <c r="D398" s="108"/>
      <c r="E398" s="23"/>
      <c r="F398" s="23"/>
      <c r="G398" s="23"/>
    </row>
    <row r="399" spans="1:7">
      <c r="A399" s="17" t="s">
        <v>27</v>
      </c>
      <c r="B399" s="18" t="s">
        <v>28</v>
      </c>
      <c r="C399" s="17" t="s">
        <v>29</v>
      </c>
      <c r="D399" s="105" t="s">
        <v>30</v>
      </c>
      <c r="E399" s="27"/>
      <c r="F399" s="27"/>
      <c r="G399" s="27"/>
    </row>
    <row r="400" spans="1:7">
      <c r="A400" s="20">
        <v>1</v>
      </c>
      <c r="B400" s="28">
        <v>2900300312514</v>
      </c>
      <c r="C400" s="6" t="s">
        <v>386</v>
      </c>
      <c r="D400" s="94">
        <v>2056</v>
      </c>
      <c r="E400" s="23"/>
      <c r="F400" s="23"/>
      <c r="G400" s="23"/>
    </row>
    <row r="401" spans="1:7">
      <c r="A401" s="20">
        <v>2</v>
      </c>
      <c r="B401" s="28">
        <v>2900300000995</v>
      </c>
      <c r="C401" s="6" t="s">
        <v>387</v>
      </c>
      <c r="D401" s="94">
        <v>2058</v>
      </c>
      <c r="E401" s="23"/>
      <c r="F401" s="23"/>
      <c r="G401" s="23"/>
    </row>
    <row r="402" spans="1:7">
      <c r="A402" s="20">
        <v>3</v>
      </c>
      <c r="B402" s="28">
        <v>2900300017017</v>
      </c>
      <c r="C402" s="6" t="s">
        <v>41</v>
      </c>
      <c r="D402" s="94">
        <v>2058</v>
      </c>
      <c r="E402" s="23"/>
      <c r="F402" s="23"/>
      <c r="G402" s="23"/>
    </row>
    <row r="403" spans="1:7">
      <c r="A403" s="20">
        <v>4</v>
      </c>
      <c r="B403" s="28">
        <v>2900300017022</v>
      </c>
      <c r="C403" s="6" t="s">
        <v>388</v>
      </c>
      <c r="D403" s="94">
        <v>2058</v>
      </c>
      <c r="E403" s="23"/>
      <c r="F403" s="23"/>
      <c r="G403" s="23"/>
    </row>
    <row r="404" spans="1:7">
      <c r="A404" s="20">
        <v>5</v>
      </c>
      <c r="B404" s="28">
        <v>2900300015941</v>
      </c>
      <c r="C404" s="6" t="s">
        <v>116</v>
      </c>
      <c r="D404" s="94">
        <v>2073</v>
      </c>
      <c r="E404" s="23"/>
      <c r="F404" s="23"/>
      <c r="G404" s="23"/>
    </row>
    <row r="405" spans="1:7">
      <c r="A405" s="20">
        <v>6</v>
      </c>
      <c r="B405" s="28">
        <v>2900300017129</v>
      </c>
      <c r="C405" s="6" t="s">
        <v>389</v>
      </c>
      <c r="D405" s="94">
        <v>2105</v>
      </c>
      <c r="E405" s="23"/>
      <c r="F405" s="23"/>
      <c r="G405" s="23"/>
    </row>
    <row r="406" spans="1:7">
      <c r="A406" s="20">
        <v>7</v>
      </c>
      <c r="B406" s="28">
        <v>2900300011978</v>
      </c>
      <c r="C406" s="6" t="s">
        <v>390</v>
      </c>
      <c r="D406" s="94">
        <v>2119</v>
      </c>
      <c r="E406" s="23"/>
      <c r="F406" s="23"/>
      <c r="G406" s="23"/>
    </row>
    <row r="407" spans="1:7">
      <c r="A407" s="20">
        <v>8</v>
      </c>
      <c r="B407" s="28">
        <v>2900300017067</v>
      </c>
      <c r="C407" s="6" t="s">
        <v>391</v>
      </c>
      <c r="D407" s="94">
        <v>2149</v>
      </c>
      <c r="E407" s="23"/>
      <c r="F407" s="23"/>
      <c r="G407" s="23"/>
    </row>
    <row r="408" spans="1:7">
      <c r="A408" s="20">
        <v>9</v>
      </c>
      <c r="B408" s="28">
        <v>2900300017103</v>
      </c>
      <c r="C408" s="6" t="s">
        <v>392</v>
      </c>
      <c r="D408" s="94">
        <v>2149</v>
      </c>
      <c r="E408" s="23"/>
      <c r="F408" s="23"/>
      <c r="G408" s="23"/>
    </row>
    <row r="409" spans="1:7">
      <c r="A409" s="20">
        <v>10</v>
      </c>
      <c r="B409" s="28">
        <v>2900300314244</v>
      </c>
      <c r="C409" s="6" t="s">
        <v>32</v>
      </c>
      <c r="D409" s="94">
        <v>2149</v>
      </c>
      <c r="E409" s="23"/>
      <c r="F409" s="23"/>
      <c r="G409" s="23"/>
    </row>
    <row r="410" spans="1:7">
      <c r="A410" s="20">
        <v>11</v>
      </c>
      <c r="B410" s="28">
        <v>2900300016760</v>
      </c>
      <c r="C410" s="6" t="s">
        <v>393</v>
      </c>
      <c r="D410" s="94">
        <v>2151</v>
      </c>
      <c r="E410" s="23"/>
      <c r="F410" s="23"/>
      <c r="G410" s="23"/>
    </row>
    <row r="411" spans="1:7">
      <c r="A411" s="20">
        <v>12</v>
      </c>
      <c r="B411" s="28">
        <v>2900300016999</v>
      </c>
      <c r="C411" s="6" t="s">
        <v>394</v>
      </c>
      <c r="D411" s="94">
        <v>2176</v>
      </c>
      <c r="E411" s="23"/>
      <c r="F411" s="23"/>
      <c r="G411" s="23"/>
    </row>
    <row r="412" spans="1:7">
      <c r="A412" s="20">
        <v>13</v>
      </c>
      <c r="B412" s="28">
        <v>2900300016919</v>
      </c>
      <c r="C412" s="6" t="s">
        <v>395</v>
      </c>
      <c r="D412" s="94">
        <v>2181</v>
      </c>
      <c r="E412" s="23"/>
      <c r="F412" s="23"/>
      <c r="G412" s="23"/>
    </row>
    <row r="413" spans="1:7">
      <c r="A413" s="20">
        <v>14</v>
      </c>
      <c r="B413" s="28">
        <v>2900300016859</v>
      </c>
      <c r="C413" s="6" t="s">
        <v>396</v>
      </c>
      <c r="D413" s="94">
        <v>2189</v>
      </c>
      <c r="E413" s="23"/>
      <c r="F413" s="23"/>
      <c r="G413" s="23"/>
    </row>
    <row r="414" spans="1:7">
      <c r="A414" s="20">
        <v>15</v>
      </c>
      <c r="B414" s="28">
        <v>2900300016870</v>
      </c>
      <c r="C414" s="6" t="s">
        <v>397</v>
      </c>
      <c r="D414" s="94">
        <v>2189</v>
      </c>
      <c r="E414" s="23"/>
      <c r="F414" s="23"/>
      <c r="G414" s="23"/>
    </row>
    <row r="415" spans="1:7">
      <c r="A415" s="20">
        <v>16</v>
      </c>
      <c r="B415" s="28">
        <v>2900300016821</v>
      </c>
      <c r="C415" s="6" t="s">
        <v>169</v>
      </c>
      <c r="D415" s="94">
        <v>2197</v>
      </c>
      <c r="E415" s="23"/>
      <c r="F415" s="23"/>
      <c r="G415" s="23"/>
    </row>
    <row r="416" spans="1:7">
      <c r="A416" s="20">
        <v>17</v>
      </c>
      <c r="B416" s="28">
        <v>2900300016802</v>
      </c>
      <c r="C416" s="6" t="s">
        <v>398</v>
      </c>
      <c r="D416" s="94">
        <v>2202</v>
      </c>
      <c r="E416" s="23"/>
      <c r="F416" s="23"/>
      <c r="G416" s="23"/>
    </row>
    <row r="417" spans="1:7">
      <c r="A417" s="20">
        <v>18</v>
      </c>
      <c r="B417" s="28">
        <v>2900300016720</v>
      </c>
      <c r="C417" s="6" t="s">
        <v>156</v>
      </c>
      <c r="D417" s="94">
        <v>2209</v>
      </c>
      <c r="E417" s="23"/>
      <c r="F417" s="23"/>
      <c r="G417" s="23"/>
    </row>
    <row r="418" spans="1:7">
      <c r="A418" s="20">
        <v>19</v>
      </c>
      <c r="B418" s="28">
        <v>2900300016636</v>
      </c>
      <c r="C418" s="6" t="s">
        <v>399</v>
      </c>
      <c r="D418" s="94">
        <v>2222</v>
      </c>
      <c r="E418" s="23"/>
      <c r="F418" s="23"/>
      <c r="G418" s="23"/>
    </row>
    <row r="419" spans="1:7">
      <c r="A419" s="20">
        <v>20</v>
      </c>
      <c r="B419" s="28">
        <v>2900300016678</v>
      </c>
      <c r="C419" s="6" t="s">
        <v>400</v>
      </c>
      <c r="D419" s="94">
        <v>2222</v>
      </c>
      <c r="E419" s="23"/>
      <c r="F419" s="23"/>
      <c r="G419" s="23"/>
    </row>
    <row r="420" spans="1:7">
      <c r="A420" s="20">
        <v>21</v>
      </c>
      <c r="B420" s="28">
        <v>2900300016589</v>
      </c>
      <c r="C420" s="6" t="s">
        <v>401</v>
      </c>
      <c r="D420" s="94">
        <v>2234</v>
      </c>
      <c r="E420" s="23"/>
      <c r="F420" s="23"/>
      <c r="G420" s="23"/>
    </row>
    <row r="421" spans="1:7">
      <c r="A421" s="20">
        <v>22</v>
      </c>
      <c r="B421" s="28">
        <v>2900300316889</v>
      </c>
      <c r="C421" s="6" t="s">
        <v>402</v>
      </c>
      <c r="D421" s="94">
        <v>2250</v>
      </c>
      <c r="E421" s="23"/>
      <c r="F421" s="23"/>
      <c r="G421" s="23"/>
    </row>
    <row r="422" spans="1:7">
      <c r="A422" s="20">
        <v>23</v>
      </c>
      <c r="B422" s="28">
        <v>2900300312663</v>
      </c>
      <c r="C422" s="6" t="s">
        <v>403</v>
      </c>
      <c r="D422" s="94">
        <v>2253</v>
      </c>
      <c r="E422" s="23"/>
      <c r="F422" s="23"/>
      <c r="G422" s="23"/>
    </row>
    <row r="423" spans="1:7">
      <c r="A423" s="20">
        <v>24</v>
      </c>
      <c r="B423" s="28">
        <v>2900300317087</v>
      </c>
      <c r="C423" s="6" t="s">
        <v>404</v>
      </c>
      <c r="D423" s="94">
        <v>2253</v>
      </c>
      <c r="E423" s="23"/>
      <c r="F423" s="23"/>
      <c r="G423" s="23"/>
    </row>
    <row r="424" spans="1:7">
      <c r="A424" s="20">
        <v>25</v>
      </c>
      <c r="B424" s="28">
        <v>2900300016024</v>
      </c>
      <c r="C424" s="6" t="s">
        <v>405</v>
      </c>
      <c r="D424" s="94">
        <v>2269</v>
      </c>
      <c r="E424" s="23"/>
      <c r="F424" s="23"/>
      <c r="G424" s="23"/>
    </row>
    <row r="425" spans="1:7">
      <c r="A425" s="20">
        <v>26</v>
      </c>
      <c r="B425" s="28">
        <v>2900300007614</v>
      </c>
      <c r="C425" s="6" t="s">
        <v>406</v>
      </c>
      <c r="D425" s="94">
        <v>2273</v>
      </c>
      <c r="E425" s="23"/>
      <c r="F425" s="23"/>
      <c r="G425" s="23"/>
    </row>
    <row r="426" spans="1:7">
      <c r="A426" s="20">
        <v>27</v>
      </c>
      <c r="B426" s="28">
        <v>2900300009767</v>
      </c>
      <c r="C426" s="6" t="s">
        <v>407</v>
      </c>
      <c r="D426" s="94">
        <v>2292</v>
      </c>
      <c r="E426" s="23"/>
      <c r="F426" s="23"/>
      <c r="G426" s="23"/>
    </row>
    <row r="427" spans="1:7">
      <c r="A427" s="20">
        <v>28</v>
      </c>
      <c r="B427" s="28">
        <v>2900300009071</v>
      </c>
      <c r="C427" s="6" t="s">
        <v>94</v>
      </c>
      <c r="D427" s="94">
        <v>2302</v>
      </c>
      <c r="E427" s="23"/>
      <c r="F427" s="23"/>
      <c r="G427" s="23"/>
    </row>
    <row r="428" spans="1:7">
      <c r="A428" s="20">
        <v>29</v>
      </c>
      <c r="B428" s="28">
        <v>2900300315957</v>
      </c>
      <c r="C428" s="6" t="s">
        <v>408</v>
      </c>
      <c r="D428" s="94">
        <v>2306</v>
      </c>
      <c r="E428" s="23"/>
      <c r="F428" s="23"/>
      <c r="G428" s="23"/>
    </row>
    <row r="429" spans="1:7">
      <c r="A429" s="20">
        <v>30</v>
      </c>
      <c r="B429" s="28">
        <v>2900300008317</v>
      </c>
      <c r="C429" s="6" t="s">
        <v>409</v>
      </c>
      <c r="D429" s="94">
        <v>2310</v>
      </c>
      <c r="E429" s="23"/>
      <c r="F429" s="23"/>
      <c r="G429" s="23"/>
    </row>
    <row r="430" spans="1:7">
      <c r="A430" s="20">
        <v>31</v>
      </c>
      <c r="B430" s="28">
        <v>2900300316222</v>
      </c>
      <c r="C430" s="6" t="s">
        <v>410</v>
      </c>
      <c r="D430" s="94">
        <v>2340</v>
      </c>
      <c r="E430" s="23"/>
      <c r="F430" s="23"/>
      <c r="G430" s="23"/>
    </row>
    <row r="431" spans="1:7">
      <c r="A431" s="20">
        <v>32</v>
      </c>
      <c r="B431" s="28">
        <v>2900300017012</v>
      </c>
      <c r="C431" s="6" t="s">
        <v>84</v>
      </c>
      <c r="D431" s="94">
        <v>2343</v>
      </c>
      <c r="E431" s="23"/>
      <c r="F431" s="23"/>
      <c r="G431" s="23"/>
    </row>
    <row r="432" spans="1:7">
      <c r="A432" s="20">
        <v>33</v>
      </c>
      <c r="B432" s="28">
        <v>2900300323339</v>
      </c>
      <c r="C432" s="6" t="s">
        <v>411</v>
      </c>
      <c r="D432" s="94">
        <v>2346</v>
      </c>
      <c r="E432" s="23"/>
      <c r="F432" s="23"/>
      <c r="G432" s="23"/>
    </row>
    <row r="433" spans="1:7">
      <c r="A433" s="20">
        <v>34</v>
      </c>
      <c r="B433" s="28">
        <v>2900300015883</v>
      </c>
      <c r="C433" s="6" t="s">
        <v>250</v>
      </c>
      <c r="D433" s="94">
        <v>2373</v>
      </c>
      <c r="E433" s="23"/>
      <c r="F433" s="23"/>
      <c r="G433" s="23"/>
    </row>
    <row r="434" spans="1:7">
      <c r="A434" s="20">
        <v>35</v>
      </c>
      <c r="B434" s="28">
        <v>2900300310951</v>
      </c>
      <c r="C434" s="6" t="s">
        <v>412</v>
      </c>
      <c r="D434" s="94">
        <v>2375</v>
      </c>
      <c r="E434" s="23"/>
      <c r="F434" s="23"/>
      <c r="G434" s="23"/>
    </row>
    <row r="435" spans="1:7">
      <c r="A435" s="20">
        <v>36</v>
      </c>
      <c r="B435" s="28">
        <v>2900300011138</v>
      </c>
      <c r="C435" s="6" t="s">
        <v>413</v>
      </c>
      <c r="D435" s="94">
        <v>2385</v>
      </c>
      <c r="E435" s="23"/>
      <c r="F435" s="23"/>
      <c r="G435" s="23"/>
    </row>
    <row r="436" spans="1:7">
      <c r="A436" s="20">
        <v>37</v>
      </c>
      <c r="B436" s="28">
        <v>2900300312261</v>
      </c>
      <c r="C436" s="6" t="s">
        <v>414</v>
      </c>
      <c r="D436" s="94">
        <v>2392</v>
      </c>
      <c r="E436" s="23"/>
      <c r="F436" s="23"/>
      <c r="G436" s="23"/>
    </row>
    <row r="437" spans="1:7">
      <c r="A437" s="20">
        <v>38</v>
      </c>
      <c r="B437" s="28">
        <v>2900300313881</v>
      </c>
      <c r="C437" s="6" t="s">
        <v>415</v>
      </c>
      <c r="D437" s="94">
        <v>2403</v>
      </c>
      <c r="E437" s="23"/>
      <c r="F437" s="23"/>
      <c r="G437" s="23"/>
    </row>
    <row r="438" spans="1:7">
      <c r="A438" s="20">
        <v>39</v>
      </c>
      <c r="B438" s="28">
        <v>2900300015917</v>
      </c>
      <c r="C438" s="6" t="s">
        <v>416</v>
      </c>
      <c r="D438" s="94">
        <v>2420</v>
      </c>
      <c r="E438" s="23"/>
      <c r="F438" s="23"/>
      <c r="G438" s="23"/>
    </row>
    <row r="439" spans="1:7">
      <c r="A439" s="20">
        <v>40</v>
      </c>
      <c r="B439" s="28">
        <v>2900300314198</v>
      </c>
      <c r="C439" s="6" t="s">
        <v>417</v>
      </c>
      <c r="D439" s="94">
        <v>2424</v>
      </c>
      <c r="E439" s="23"/>
      <c r="F439" s="23"/>
      <c r="G439" s="23"/>
    </row>
    <row r="440" spans="1:7">
      <c r="A440" s="20">
        <v>41</v>
      </c>
      <c r="B440" s="28">
        <v>2900300311414</v>
      </c>
      <c r="C440" s="6" t="s">
        <v>418</v>
      </c>
      <c r="D440" s="94">
        <v>2516</v>
      </c>
      <c r="E440" s="23"/>
      <c r="F440" s="23"/>
      <c r="G440" s="23"/>
    </row>
    <row r="441" spans="1:7">
      <c r="A441" s="20">
        <v>42</v>
      </c>
      <c r="B441" s="28">
        <v>2900300314382</v>
      </c>
      <c r="C441" s="6" t="s">
        <v>419</v>
      </c>
      <c r="D441" s="94">
        <v>2522</v>
      </c>
      <c r="E441" s="23"/>
      <c r="F441" s="23"/>
      <c r="G441" s="23"/>
    </row>
    <row r="442" spans="1:7">
      <c r="A442" s="20">
        <v>43</v>
      </c>
      <c r="B442" s="28">
        <v>2900300314335</v>
      </c>
      <c r="C442" s="6" t="s">
        <v>420</v>
      </c>
      <c r="D442" s="94">
        <v>2531</v>
      </c>
      <c r="E442" s="23"/>
      <c r="F442" s="23"/>
      <c r="G442" s="23"/>
    </row>
    <row r="443" spans="1:7">
      <c r="A443" s="20">
        <v>44</v>
      </c>
      <c r="B443" s="28">
        <v>2900300311770</v>
      </c>
      <c r="C443" s="6" t="s">
        <v>421</v>
      </c>
      <c r="D443" s="94">
        <v>2569</v>
      </c>
      <c r="E443" s="23"/>
      <c r="F443" s="23"/>
      <c r="G443" s="23"/>
    </row>
    <row r="444" spans="1:7">
      <c r="A444" s="20">
        <v>45</v>
      </c>
      <c r="B444" s="28">
        <v>2900300016691</v>
      </c>
      <c r="C444" s="6" t="s">
        <v>422</v>
      </c>
      <c r="D444" s="94">
        <v>2574</v>
      </c>
      <c r="E444" s="23"/>
      <c r="F444" s="23"/>
      <c r="G444" s="23"/>
    </row>
    <row r="445" spans="1:7">
      <c r="A445" s="20">
        <v>46</v>
      </c>
      <c r="B445" s="28">
        <v>2900300009615</v>
      </c>
      <c r="C445" s="6" t="s">
        <v>423</v>
      </c>
      <c r="D445" s="94">
        <v>2589</v>
      </c>
      <c r="E445" s="23"/>
      <c r="F445" s="23"/>
      <c r="G445" s="23"/>
    </row>
    <row r="446" spans="1:7">
      <c r="A446" s="20">
        <v>47</v>
      </c>
      <c r="B446" s="28">
        <v>2900300315382</v>
      </c>
      <c r="C446" s="6" t="s">
        <v>424</v>
      </c>
      <c r="D446" s="94">
        <v>2589</v>
      </c>
      <c r="E446" s="23"/>
      <c r="F446" s="23"/>
      <c r="G446" s="23"/>
    </row>
    <row r="447" spans="1:7">
      <c r="A447" s="20">
        <v>48</v>
      </c>
      <c r="B447" s="28">
        <v>2900300013258</v>
      </c>
      <c r="C447" s="6" t="s">
        <v>425</v>
      </c>
      <c r="D447" s="94">
        <v>2614</v>
      </c>
      <c r="E447" s="23"/>
      <c r="F447" s="23"/>
      <c r="G447" s="23"/>
    </row>
    <row r="448" spans="1:7">
      <c r="A448" s="20">
        <v>49</v>
      </c>
      <c r="B448" s="28">
        <v>2900300000890</v>
      </c>
      <c r="C448" s="6" t="s">
        <v>426</v>
      </c>
      <c r="D448" s="94">
        <v>2616</v>
      </c>
      <c r="E448" s="23"/>
      <c r="F448" s="23"/>
      <c r="G448" s="23"/>
    </row>
    <row r="449" spans="1:7">
      <c r="A449" s="20">
        <v>50</v>
      </c>
      <c r="B449" s="28">
        <v>2900300015880</v>
      </c>
      <c r="C449" s="6" t="s">
        <v>427</v>
      </c>
      <c r="D449" s="94">
        <v>2625</v>
      </c>
      <c r="E449" s="23"/>
      <c r="F449" s="23"/>
      <c r="G449" s="23"/>
    </row>
    <row r="450" spans="1:7">
      <c r="A450" s="20">
        <v>51</v>
      </c>
      <c r="B450" s="28">
        <v>2900300000879</v>
      </c>
      <c r="C450" s="6" t="s">
        <v>142</v>
      </c>
      <c r="D450" s="94">
        <v>2635</v>
      </c>
      <c r="E450" s="23"/>
      <c r="F450" s="23"/>
      <c r="G450" s="23"/>
    </row>
    <row r="451" spans="1:7">
      <c r="A451" s="20">
        <v>52</v>
      </c>
      <c r="B451" s="28">
        <v>2900300311721</v>
      </c>
      <c r="C451" s="6" t="s">
        <v>428</v>
      </c>
      <c r="D451" s="94">
        <v>2636</v>
      </c>
      <c r="E451" s="23"/>
      <c r="F451" s="23"/>
      <c r="G451" s="23"/>
    </row>
    <row r="452" spans="1:7">
      <c r="A452" s="20">
        <v>53</v>
      </c>
      <c r="B452" s="28">
        <v>2900300009664</v>
      </c>
      <c r="C452" s="6" t="s">
        <v>429</v>
      </c>
      <c r="D452" s="94">
        <v>2638</v>
      </c>
      <c r="E452" s="23"/>
      <c r="F452" s="23"/>
      <c r="G452" s="23"/>
    </row>
    <row r="453" spans="1:7">
      <c r="A453" s="20">
        <v>54</v>
      </c>
      <c r="B453" s="28">
        <v>2900300310559</v>
      </c>
      <c r="C453" s="6" t="s">
        <v>430</v>
      </c>
      <c r="D453" s="94">
        <v>2687</v>
      </c>
      <c r="E453" s="23"/>
      <c r="F453" s="23"/>
      <c r="G453" s="23"/>
    </row>
    <row r="454" spans="1:7">
      <c r="A454" s="20">
        <v>55</v>
      </c>
      <c r="B454" s="28">
        <v>2900300317441</v>
      </c>
      <c r="C454" s="6" t="s">
        <v>431</v>
      </c>
      <c r="D454" s="94">
        <v>2697</v>
      </c>
      <c r="E454" s="23"/>
      <c r="F454" s="23"/>
      <c r="G454" s="23"/>
    </row>
    <row r="455" spans="1:7">
      <c r="A455" s="20">
        <v>56</v>
      </c>
      <c r="B455" s="28">
        <v>2900300013149</v>
      </c>
      <c r="C455" s="6" t="s">
        <v>432</v>
      </c>
      <c r="D455" s="94">
        <v>2707</v>
      </c>
      <c r="E455" s="23"/>
      <c r="F455" s="23"/>
      <c r="G455" s="23"/>
    </row>
    <row r="456" spans="1:7">
      <c r="A456" s="20">
        <v>57</v>
      </c>
      <c r="B456" s="28">
        <v>2900300009022</v>
      </c>
      <c r="C456" s="6" t="s">
        <v>433</v>
      </c>
      <c r="D456" s="94">
        <v>2709</v>
      </c>
      <c r="E456" s="23"/>
      <c r="F456" s="23"/>
      <c r="G456" s="23"/>
    </row>
    <row r="457" spans="1:7">
      <c r="A457" s="20">
        <v>58</v>
      </c>
      <c r="B457" s="28">
        <v>2900300313677</v>
      </c>
      <c r="C457" s="6" t="s">
        <v>434</v>
      </c>
      <c r="D457" s="94">
        <v>2713</v>
      </c>
      <c r="E457" s="23"/>
      <c r="F457" s="23"/>
      <c r="G457" s="23"/>
    </row>
    <row r="458" spans="1:7">
      <c r="A458" s="20">
        <v>59</v>
      </c>
      <c r="B458" s="28">
        <v>2900300016620</v>
      </c>
      <c r="C458" s="6" t="s">
        <v>435</v>
      </c>
      <c r="D458" s="94">
        <v>2722</v>
      </c>
      <c r="E458" s="23"/>
      <c r="F458" s="23"/>
      <c r="G458" s="23"/>
    </row>
    <row r="459" spans="1:7">
      <c r="A459" s="20">
        <v>60</v>
      </c>
      <c r="B459" s="28">
        <v>2900300316686</v>
      </c>
      <c r="C459" s="6" t="s">
        <v>436</v>
      </c>
      <c r="D459" s="94">
        <v>2728</v>
      </c>
      <c r="E459" s="23"/>
      <c r="F459" s="23"/>
      <c r="G459" s="23"/>
    </row>
    <row r="460" spans="1:7">
      <c r="A460" s="20">
        <v>61</v>
      </c>
      <c r="B460" s="28">
        <v>2900300015153</v>
      </c>
      <c r="C460" s="6" t="s">
        <v>437</v>
      </c>
      <c r="D460" s="94">
        <v>2755</v>
      </c>
      <c r="E460" s="23"/>
      <c r="F460" s="23"/>
      <c r="G460" s="23"/>
    </row>
    <row r="461" spans="1:7">
      <c r="A461" s="20">
        <v>62</v>
      </c>
      <c r="B461" s="28">
        <v>2900300313012</v>
      </c>
      <c r="C461" s="6" t="s">
        <v>438</v>
      </c>
      <c r="D461" s="94">
        <v>2784</v>
      </c>
      <c r="E461" s="23"/>
      <c r="F461" s="23"/>
      <c r="G461" s="23"/>
    </row>
    <row r="462" spans="1:7">
      <c r="A462" s="20">
        <v>63</v>
      </c>
      <c r="B462" s="28">
        <v>2900300309490</v>
      </c>
      <c r="C462" s="6" t="s">
        <v>439</v>
      </c>
      <c r="D462" s="94">
        <v>2799</v>
      </c>
      <c r="E462" s="23"/>
      <c r="F462" s="23"/>
      <c r="G462" s="23"/>
    </row>
    <row r="463" spans="1:7">
      <c r="A463" s="20">
        <v>64</v>
      </c>
      <c r="B463" s="28">
        <v>2900300320967</v>
      </c>
      <c r="C463" s="6" t="s">
        <v>440</v>
      </c>
      <c r="D463" s="94">
        <v>2838</v>
      </c>
      <c r="E463" s="23"/>
      <c r="F463" s="23"/>
      <c r="G463" s="23"/>
    </row>
    <row r="464" spans="1:7">
      <c r="A464" s="20">
        <v>65</v>
      </c>
      <c r="B464" s="28">
        <v>2900300015645</v>
      </c>
      <c r="C464" s="6" t="s">
        <v>441</v>
      </c>
      <c r="D464" s="94">
        <v>2856</v>
      </c>
      <c r="E464" s="23"/>
      <c r="F464" s="23"/>
      <c r="G464" s="23"/>
    </row>
    <row r="465" spans="1:7">
      <c r="A465" s="20">
        <v>66</v>
      </c>
      <c r="B465" s="28">
        <v>2900300015015</v>
      </c>
      <c r="C465" s="6" t="s">
        <v>119</v>
      </c>
      <c r="D465" s="94">
        <v>2900</v>
      </c>
      <c r="E465" s="23"/>
      <c r="F465" s="23"/>
      <c r="G465" s="23"/>
    </row>
    <row r="466" spans="1:7">
      <c r="A466" s="119" t="s">
        <v>17</v>
      </c>
      <c r="B466" s="120"/>
      <c r="C466" s="121"/>
      <c r="D466" s="105">
        <f>SUM(D400:D465)</f>
        <v>159004</v>
      </c>
      <c r="E466" s="27"/>
      <c r="F466" s="27"/>
      <c r="G466" s="27"/>
    </row>
    <row r="467" spans="1:7">
      <c r="D467" s="96"/>
    </row>
    <row r="468" spans="1:7">
      <c r="A468" s="17" t="s">
        <v>27</v>
      </c>
      <c r="B468" s="18" t="s">
        <v>28</v>
      </c>
      <c r="C468" s="17" t="s">
        <v>29</v>
      </c>
      <c r="D468" s="105" t="s">
        <v>30</v>
      </c>
      <c r="E468" s="23"/>
      <c r="F468" s="23"/>
      <c r="G468" s="23"/>
    </row>
    <row r="469" spans="1:7">
      <c r="A469" s="20">
        <v>1</v>
      </c>
      <c r="B469" s="16">
        <v>2900300000080</v>
      </c>
      <c r="C469" s="6" t="s">
        <v>442</v>
      </c>
      <c r="D469" s="94">
        <v>1517</v>
      </c>
      <c r="E469" s="23"/>
      <c r="F469" s="23"/>
      <c r="G469" s="23"/>
    </row>
    <row r="470" spans="1:7">
      <c r="A470" s="20">
        <v>2</v>
      </c>
      <c r="B470" s="16">
        <v>2900300311691</v>
      </c>
      <c r="C470" s="6" t="s">
        <v>443</v>
      </c>
      <c r="D470" s="94">
        <v>1520</v>
      </c>
      <c r="E470" s="23"/>
      <c r="F470" s="23"/>
      <c r="G470" s="23"/>
    </row>
    <row r="471" spans="1:7">
      <c r="A471" s="20">
        <v>3</v>
      </c>
      <c r="B471" s="16">
        <v>2900300014535</v>
      </c>
      <c r="C471" s="6" t="s">
        <v>444</v>
      </c>
      <c r="D471" s="94">
        <v>1531</v>
      </c>
      <c r="E471" s="23"/>
      <c r="F471" s="23"/>
      <c r="G471" s="23"/>
    </row>
    <row r="472" spans="1:7">
      <c r="A472" s="20">
        <v>4</v>
      </c>
      <c r="B472" s="16">
        <v>2900300319176</v>
      </c>
      <c r="C472" s="6" t="s">
        <v>445</v>
      </c>
      <c r="D472" s="94">
        <v>1571</v>
      </c>
      <c r="E472" s="122" t="s">
        <v>446</v>
      </c>
      <c r="F472" s="122"/>
      <c r="G472" s="122"/>
    </row>
    <row r="473" spans="1:7">
      <c r="A473" s="20">
        <v>5</v>
      </c>
      <c r="B473" s="16">
        <v>2900300015526</v>
      </c>
      <c r="C473" s="6" t="s">
        <v>447</v>
      </c>
      <c r="D473" s="94">
        <v>1573</v>
      </c>
      <c r="E473" s="123"/>
      <c r="F473" s="123"/>
      <c r="G473" s="123"/>
    </row>
    <row r="474" spans="1:7">
      <c r="A474" s="20">
        <v>6</v>
      </c>
      <c r="B474" s="16">
        <v>2900300015781</v>
      </c>
      <c r="C474" s="6" t="s">
        <v>448</v>
      </c>
      <c r="D474" s="94">
        <v>1590</v>
      </c>
      <c r="E474" s="17" t="s">
        <v>37</v>
      </c>
      <c r="F474" s="17" t="s">
        <v>38</v>
      </c>
      <c r="G474" s="17" t="s">
        <v>25</v>
      </c>
    </row>
    <row r="475" spans="1:7">
      <c r="A475" s="20">
        <v>7</v>
      </c>
      <c r="B475" s="16">
        <v>2900300315696</v>
      </c>
      <c r="C475" s="6" t="s">
        <v>449</v>
      </c>
      <c r="D475" s="94">
        <v>1590</v>
      </c>
      <c r="E475" s="17">
        <v>30</v>
      </c>
      <c r="F475" s="17">
        <v>48</v>
      </c>
      <c r="G475" s="17">
        <f>D517</f>
        <v>85567</v>
      </c>
    </row>
    <row r="476" spans="1:7">
      <c r="A476" s="20">
        <v>8</v>
      </c>
      <c r="B476" s="16">
        <v>2900300313164</v>
      </c>
      <c r="C476" s="6" t="s">
        <v>450</v>
      </c>
      <c r="D476" s="94">
        <v>1616</v>
      </c>
      <c r="E476" s="23"/>
      <c r="F476" s="23"/>
      <c r="G476" s="23"/>
    </row>
    <row r="477" spans="1:7">
      <c r="A477" s="20">
        <v>9</v>
      </c>
      <c r="B477" s="16">
        <v>2900300316319</v>
      </c>
      <c r="C477" s="6" t="s">
        <v>451</v>
      </c>
      <c r="D477" s="94">
        <v>1616</v>
      </c>
      <c r="E477" s="23"/>
      <c r="F477" s="23"/>
      <c r="G477" s="23"/>
    </row>
    <row r="478" spans="1:7">
      <c r="A478" s="20">
        <v>10</v>
      </c>
      <c r="B478" s="16">
        <v>2900300009531</v>
      </c>
      <c r="C478" s="6" t="s">
        <v>452</v>
      </c>
      <c r="D478" s="94">
        <v>1624</v>
      </c>
      <c r="E478" s="23"/>
      <c r="F478" s="23"/>
      <c r="G478" s="23"/>
    </row>
    <row r="479" spans="1:7">
      <c r="A479" s="20">
        <v>11</v>
      </c>
      <c r="B479" s="16">
        <v>2900300001554</v>
      </c>
      <c r="C479" s="6" t="s">
        <v>169</v>
      </c>
      <c r="D479" s="94">
        <v>1629</v>
      </c>
      <c r="E479" s="23"/>
      <c r="F479" s="23"/>
      <c r="G479" s="23"/>
    </row>
    <row r="480" spans="1:7">
      <c r="A480" s="20">
        <v>12</v>
      </c>
      <c r="B480" s="16">
        <v>2900300315520</v>
      </c>
      <c r="C480" s="6" t="s">
        <v>453</v>
      </c>
      <c r="D480" s="94">
        <v>1631</v>
      </c>
      <c r="E480" s="23"/>
      <c r="F480" s="23"/>
      <c r="G480" s="23"/>
    </row>
    <row r="481" spans="1:7">
      <c r="A481" s="20">
        <v>13</v>
      </c>
      <c r="B481" s="16">
        <v>2900300322141</v>
      </c>
      <c r="C481" s="6" t="s">
        <v>454</v>
      </c>
      <c r="D481" s="94">
        <v>1651</v>
      </c>
      <c r="E481" s="23"/>
      <c r="F481" s="23"/>
      <c r="G481" s="23"/>
    </row>
    <row r="482" spans="1:7">
      <c r="A482" s="20">
        <v>14</v>
      </c>
      <c r="B482" s="16">
        <v>2900300311319</v>
      </c>
      <c r="C482" s="6" t="s">
        <v>455</v>
      </c>
      <c r="D482" s="94">
        <v>1676</v>
      </c>
      <c r="E482" s="23"/>
      <c r="F482" s="23"/>
      <c r="G482" s="23"/>
    </row>
    <row r="483" spans="1:7">
      <c r="A483" s="20">
        <v>15</v>
      </c>
      <c r="B483" s="16">
        <v>2900300311364</v>
      </c>
      <c r="C483" s="6" t="s">
        <v>456</v>
      </c>
      <c r="D483" s="94">
        <v>1685</v>
      </c>
      <c r="E483" s="23"/>
      <c r="F483" s="23"/>
      <c r="G483" s="23"/>
    </row>
    <row r="484" spans="1:7">
      <c r="A484" s="20">
        <v>16</v>
      </c>
      <c r="B484" s="16">
        <v>2900300009079</v>
      </c>
      <c r="C484" s="6" t="s">
        <v>457</v>
      </c>
      <c r="D484" s="94">
        <v>1700</v>
      </c>
      <c r="E484" s="23"/>
      <c r="F484" s="23"/>
      <c r="G484" s="23"/>
    </row>
    <row r="485" spans="1:7">
      <c r="A485" s="20">
        <v>17</v>
      </c>
      <c r="B485" s="16">
        <v>2900300009830</v>
      </c>
      <c r="C485" s="6" t="s">
        <v>458</v>
      </c>
      <c r="D485" s="94">
        <v>1700</v>
      </c>
      <c r="E485" s="23"/>
      <c r="F485" s="23"/>
      <c r="G485" s="23"/>
    </row>
    <row r="486" spans="1:7">
      <c r="A486" s="20">
        <v>18</v>
      </c>
      <c r="B486" s="16">
        <v>2900300321754</v>
      </c>
      <c r="C486" s="6" t="s">
        <v>459</v>
      </c>
      <c r="D486" s="94">
        <v>1704</v>
      </c>
      <c r="E486" s="23"/>
      <c r="F486" s="23"/>
      <c r="G486" s="23"/>
    </row>
    <row r="487" spans="1:7">
      <c r="A487" s="20">
        <v>19</v>
      </c>
      <c r="B487" s="16">
        <v>2900300014846</v>
      </c>
      <c r="C487" s="6" t="s">
        <v>460</v>
      </c>
      <c r="D487" s="94">
        <v>1708</v>
      </c>
      <c r="E487" s="23"/>
      <c r="F487" s="23"/>
      <c r="G487" s="23"/>
    </row>
    <row r="488" spans="1:7">
      <c r="A488" s="20">
        <v>20</v>
      </c>
      <c r="B488" s="16">
        <v>2900300015113</v>
      </c>
      <c r="C488" s="6" t="s">
        <v>121</v>
      </c>
      <c r="D488" s="94">
        <v>1733</v>
      </c>
      <c r="E488" s="23"/>
      <c r="F488" s="23"/>
      <c r="G488" s="23"/>
    </row>
    <row r="489" spans="1:7">
      <c r="A489" s="20">
        <v>21</v>
      </c>
      <c r="B489" s="16">
        <v>2900300316456</v>
      </c>
      <c r="C489" s="6" t="s">
        <v>461</v>
      </c>
      <c r="D489" s="94">
        <v>1752</v>
      </c>
      <c r="E489" s="23"/>
      <c r="F489" s="23"/>
      <c r="G489" s="23"/>
    </row>
    <row r="490" spans="1:7">
      <c r="A490" s="20">
        <v>22</v>
      </c>
      <c r="B490" s="16">
        <v>2900300315367</v>
      </c>
      <c r="C490" s="6" t="s">
        <v>462</v>
      </c>
      <c r="D490" s="94">
        <v>1780</v>
      </c>
      <c r="E490" s="23"/>
      <c r="F490" s="23"/>
      <c r="G490" s="23"/>
    </row>
    <row r="491" spans="1:7">
      <c r="A491" s="20">
        <v>23</v>
      </c>
      <c r="B491" s="16">
        <v>2900300316515</v>
      </c>
      <c r="C491" s="6" t="s">
        <v>463</v>
      </c>
      <c r="D491" s="94">
        <v>1780</v>
      </c>
      <c r="E491" s="23"/>
      <c r="F491" s="23"/>
      <c r="G491" s="23"/>
    </row>
    <row r="492" spans="1:7">
      <c r="A492" s="20">
        <v>24</v>
      </c>
      <c r="B492" s="16">
        <v>2900300009738</v>
      </c>
      <c r="C492" s="6" t="s">
        <v>97</v>
      </c>
      <c r="D492" s="94">
        <v>1789</v>
      </c>
      <c r="E492" s="23"/>
      <c r="F492" s="23"/>
      <c r="G492" s="23"/>
    </row>
    <row r="493" spans="1:7">
      <c r="A493" s="20">
        <v>25</v>
      </c>
      <c r="B493" s="16">
        <v>2900300017010</v>
      </c>
      <c r="C493" s="6" t="s">
        <v>464</v>
      </c>
      <c r="D493" s="94">
        <v>1813</v>
      </c>
      <c r="E493" s="23"/>
      <c r="F493" s="23"/>
      <c r="G493" s="23"/>
    </row>
    <row r="494" spans="1:7">
      <c r="A494" s="20">
        <v>26</v>
      </c>
      <c r="B494" s="16">
        <v>2900300318658</v>
      </c>
      <c r="C494" s="6" t="s">
        <v>465</v>
      </c>
      <c r="D494" s="94">
        <v>1814</v>
      </c>
      <c r="E494" s="23"/>
      <c r="F494" s="23"/>
      <c r="G494" s="23"/>
    </row>
    <row r="495" spans="1:7">
      <c r="A495" s="20">
        <v>27</v>
      </c>
      <c r="B495" s="16">
        <v>2900300319769</v>
      </c>
      <c r="C495" s="6" t="s">
        <v>466</v>
      </c>
      <c r="D495" s="94">
        <v>1825</v>
      </c>
      <c r="E495" s="23"/>
      <c r="F495" s="23"/>
      <c r="G495" s="23"/>
    </row>
    <row r="496" spans="1:7">
      <c r="A496" s="20">
        <v>28</v>
      </c>
      <c r="B496" s="16">
        <v>2900300015165</v>
      </c>
      <c r="C496" s="6" t="s">
        <v>467</v>
      </c>
      <c r="D496" s="94">
        <v>1830</v>
      </c>
      <c r="E496" s="23"/>
      <c r="F496" s="23"/>
      <c r="G496" s="23"/>
    </row>
    <row r="497" spans="1:7">
      <c r="A497" s="20">
        <v>29</v>
      </c>
      <c r="B497" s="16">
        <v>2900300321465</v>
      </c>
      <c r="C497" s="6" t="s">
        <v>468</v>
      </c>
      <c r="D497" s="94">
        <v>1837</v>
      </c>
      <c r="E497" s="23"/>
      <c r="F497" s="23"/>
      <c r="G497" s="23"/>
    </row>
    <row r="498" spans="1:7">
      <c r="A498" s="20">
        <v>30</v>
      </c>
      <c r="B498" s="16">
        <v>2900300320007</v>
      </c>
      <c r="C498" s="6" t="s">
        <v>469</v>
      </c>
      <c r="D498" s="94">
        <v>1842</v>
      </c>
      <c r="E498" s="23"/>
      <c r="F498" s="23"/>
      <c r="G498" s="23"/>
    </row>
    <row r="499" spans="1:7">
      <c r="A499" s="20">
        <v>31</v>
      </c>
      <c r="B499" s="16">
        <v>2900300317455</v>
      </c>
      <c r="C499" s="6" t="s">
        <v>470</v>
      </c>
      <c r="D499" s="94">
        <v>1853</v>
      </c>
      <c r="E499" s="23"/>
      <c r="F499" s="23"/>
      <c r="G499" s="23"/>
    </row>
    <row r="500" spans="1:7">
      <c r="A500" s="20">
        <v>32</v>
      </c>
      <c r="B500" s="16">
        <v>2900300315794</v>
      </c>
      <c r="C500" s="6" t="s">
        <v>471</v>
      </c>
      <c r="D500" s="94">
        <v>1856</v>
      </c>
      <c r="E500" s="23"/>
      <c r="F500" s="23"/>
      <c r="G500" s="23"/>
    </row>
    <row r="501" spans="1:7">
      <c r="A501" s="20">
        <v>33</v>
      </c>
      <c r="B501" s="16">
        <v>2900300312035</v>
      </c>
      <c r="C501" s="6" t="s">
        <v>472</v>
      </c>
      <c r="D501" s="94">
        <v>1868</v>
      </c>
      <c r="E501" s="23"/>
      <c r="F501" s="23"/>
      <c r="G501" s="23"/>
    </row>
    <row r="502" spans="1:7">
      <c r="A502" s="20">
        <v>34</v>
      </c>
      <c r="B502" s="16">
        <v>2900300000984</v>
      </c>
      <c r="C502" s="6" t="s">
        <v>473</v>
      </c>
      <c r="D502" s="94">
        <v>1869</v>
      </c>
      <c r="E502" s="23"/>
      <c r="F502" s="23"/>
      <c r="G502" s="23"/>
    </row>
    <row r="503" spans="1:7">
      <c r="A503" s="20">
        <v>35</v>
      </c>
      <c r="B503" s="16">
        <v>2900300317809</v>
      </c>
      <c r="C503" s="6" t="s">
        <v>474</v>
      </c>
      <c r="D503" s="94">
        <v>1885</v>
      </c>
      <c r="E503" s="23"/>
      <c r="F503" s="23"/>
      <c r="G503" s="23"/>
    </row>
    <row r="504" spans="1:7">
      <c r="A504" s="20">
        <v>36</v>
      </c>
      <c r="B504" s="16">
        <v>2900300311036</v>
      </c>
      <c r="C504" s="6" t="s">
        <v>475</v>
      </c>
      <c r="D504" s="94">
        <v>1890</v>
      </c>
      <c r="E504" s="23"/>
      <c r="F504" s="23"/>
      <c r="G504" s="23"/>
    </row>
    <row r="505" spans="1:7">
      <c r="A505" s="20">
        <v>37</v>
      </c>
      <c r="B505" s="16">
        <v>2900300313583</v>
      </c>
      <c r="C505" s="6" t="s">
        <v>476</v>
      </c>
      <c r="D505" s="94">
        <v>1892</v>
      </c>
      <c r="E505" s="23"/>
      <c r="F505" s="23"/>
      <c r="G505" s="23"/>
    </row>
    <row r="506" spans="1:7">
      <c r="A506" s="20">
        <v>38</v>
      </c>
      <c r="B506" s="16">
        <v>2900300315735</v>
      </c>
      <c r="C506" s="6" t="s">
        <v>477</v>
      </c>
      <c r="D506" s="94">
        <v>1894</v>
      </c>
      <c r="E506" s="23"/>
      <c r="F506" s="23"/>
      <c r="G506" s="23"/>
    </row>
    <row r="507" spans="1:7">
      <c r="A507" s="20">
        <v>39</v>
      </c>
      <c r="B507" s="16">
        <v>2900300320301</v>
      </c>
      <c r="C507" s="6" t="s">
        <v>478</v>
      </c>
      <c r="D507" s="94">
        <v>1935</v>
      </c>
      <c r="E507" s="23"/>
      <c r="F507" s="23"/>
      <c r="G507" s="23"/>
    </row>
    <row r="508" spans="1:7">
      <c r="A508" s="20">
        <v>40</v>
      </c>
      <c r="B508" s="16">
        <v>2900300314812</v>
      </c>
      <c r="C508" s="6" t="s">
        <v>479</v>
      </c>
      <c r="D508" s="94">
        <v>1947</v>
      </c>
      <c r="E508" s="23"/>
      <c r="F508" s="23"/>
      <c r="G508" s="23"/>
    </row>
    <row r="509" spans="1:7">
      <c r="A509" s="20">
        <v>41</v>
      </c>
      <c r="B509" s="16">
        <v>2900300314700</v>
      </c>
      <c r="C509" s="6" t="s">
        <v>480</v>
      </c>
      <c r="D509" s="94">
        <v>1955</v>
      </c>
      <c r="E509" s="23"/>
      <c r="F509" s="23"/>
      <c r="G509" s="23"/>
    </row>
    <row r="510" spans="1:7">
      <c r="A510" s="20">
        <v>42</v>
      </c>
      <c r="B510" s="16">
        <v>2900300011704</v>
      </c>
      <c r="C510" s="6" t="s">
        <v>481</v>
      </c>
      <c r="D510" s="94">
        <v>1972</v>
      </c>
      <c r="E510" s="23"/>
      <c r="F510" s="23"/>
      <c r="G510" s="23"/>
    </row>
    <row r="511" spans="1:7">
      <c r="A511" s="20">
        <v>43</v>
      </c>
      <c r="B511" s="16">
        <v>2900300016602</v>
      </c>
      <c r="C511" s="6" t="s">
        <v>198</v>
      </c>
      <c r="D511" s="94">
        <v>1973</v>
      </c>
      <c r="E511" s="23"/>
      <c r="F511" s="23"/>
      <c r="G511" s="23"/>
    </row>
    <row r="512" spans="1:7">
      <c r="A512" s="20">
        <v>44</v>
      </c>
      <c r="B512" s="16">
        <v>2900300315561</v>
      </c>
      <c r="C512" s="6" t="s">
        <v>482</v>
      </c>
      <c r="D512" s="94">
        <v>1984</v>
      </c>
      <c r="E512" s="23"/>
      <c r="F512" s="23"/>
      <c r="G512" s="23"/>
    </row>
    <row r="513" spans="1:7">
      <c r="A513" s="20">
        <v>45</v>
      </c>
      <c r="B513" s="16">
        <v>2900300016123</v>
      </c>
      <c r="C513" s="6" t="s">
        <v>483</v>
      </c>
      <c r="D513" s="94">
        <v>2014</v>
      </c>
      <c r="E513" s="23"/>
      <c r="F513" s="23"/>
      <c r="G513" s="23"/>
    </row>
    <row r="514" spans="1:7">
      <c r="A514" s="20">
        <v>46</v>
      </c>
      <c r="B514" s="16">
        <v>2900300323436</v>
      </c>
      <c r="C514" s="6" t="s">
        <v>484</v>
      </c>
      <c r="D514" s="94">
        <v>2049</v>
      </c>
      <c r="E514" s="23"/>
      <c r="F514" s="23"/>
      <c r="G514" s="23"/>
    </row>
    <row r="515" spans="1:7">
      <c r="A515" s="20">
        <v>47</v>
      </c>
      <c r="B515" s="16">
        <v>2900300001416</v>
      </c>
      <c r="C515" s="6" t="s">
        <v>485</v>
      </c>
      <c r="D515" s="94">
        <v>2052</v>
      </c>
      <c r="E515" s="23"/>
      <c r="F515" s="23"/>
      <c r="G515" s="23"/>
    </row>
    <row r="516" spans="1:7">
      <c r="A516" s="20">
        <v>48</v>
      </c>
      <c r="B516" s="16">
        <v>2900300313679</v>
      </c>
      <c r="C516" s="6" t="s">
        <v>486</v>
      </c>
      <c r="D516" s="94">
        <v>2052</v>
      </c>
      <c r="E516" s="23"/>
      <c r="F516" s="23"/>
      <c r="G516" s="23"/>
    </row>
    <row r="517" spans="1:7">
      <c r="A517" s="119" t="s">
        <v>17</v>
      </c>
      <c r="B517" s="120"/>
      <c r="C517" s="121"/>
      <c r="D517" s="105">
        <f>SUM(D469:D516)</f>
        <v>85567</v>
      </c>
      <c r="E517" s="27"/>
      <c r="F517" s="27"/>
      <c r="G517" s="27"/>
    </row>
    <row r="518" spans="1:7">
      <c r="D518" s="96"/>
    </row>
    <row r="519" spans="1:7">
      <c r="A519" s="17" t="s">
        <v>27</v>
      </c>
      <c r="B519" s="18" t="s">
        <v>28</v>
      </c>
      <c r="C519" s="17" t="s">
        <v>29</v>
      </c>
      <c r="D519" s="105" t="s">
        <v>30</v>
      </c>
      <c r="E519" s="23"/>
      <c r="F519" s="23"/>
      <c r="G519" s="23"/>
    </row>
    <row r="520" spans="1:7">
      <c r="A520" s="20">
        <v>1</v>
      </c>
      <c r="B520" s="16">
        <v>2900320000238</v>
      </c>
      <c r="C520" s="6" t="s">
        <v>487</v>
      </c>
      <c r="D520" s="94">
        <v>71</v>
      </c>
      <c r="E520" s="23"/>
      <c r="F520" s="23"/>
      <c r="G520" s="23"/>
    </row>
    <row r="521" spans="1:7">
      <c r="A521" s="20">
        <v>2</v>
      </c>
      <c r="B521" s="16">
        <v>2900320000114</v>
      </c>
      <c r="C521" s="6" t="s">
        <v>488</v>
      </c>
      <c r="D521" s="94">
        <v>104.96</v>
      </c>
      <c r="E521" s="122" t="s">
        <v>489</v>
      </c>
      <c r="F521" s="122"/>
      <c r="G521" s="122"/>
    </row>
    <row r="522" spans="1:7">
      <c r="A522" s="20">
        <v>3</v>
      </c>
      <c r="B522" s="16">
        <v>2900320000142</v>
      </c>
      <c r="C522" s="6" t="s">
        <v>490</v>
      </c>
      <c r="D522" s="94">
        <v>140</v>
      </c>
      <c r="E522" s="123"/>
      <c r="F522" s="123"/>
      <c r="G522" s="123"/>
    </row>
    <row r="523" spans="1:7">
      <c r="A523" s="20">
        <v>4</v>
      </c>
      <c r="B523" s="16">
        <v>2900320000113</v>
      </c>
      <c r="C523" s="6" t="s">
        <v>491</v>
      </c>
      <c r="D523" s="94">
        <v>258</v>
      </c>
      <c r="E523" s="17" t="s">
        <v>37</v>
      </c>
      <c r="F523" s="17" t="s">
        <v>38</v>
      </c>
      <c r="G523" s="17" t="s">
        <v>25</v>
      </c>
    </row>
    <row r="524" spans="1:7">
      <c r="A524" s="20">
        <v>5</v>
      </c>
      <c r="B524" s="16">
        <v>2900320000241</v>
      </c>
      <c r="C524" s="6" t="s">
        <v>492</v>
      </c>
      <c r="D524" s="94">
        <v>400</v>
      </c>
      <c r="E524" s="31">
        <v>32</v>
      </c>
      <c r="F524" s="31">
        <v>6</v>
      </c>
      <c r="G524" s="31">
        <v>1512.96</v>
      </c>
    </row>
    <row r="525" spans="1:7">
      <c r="A525" s="20">
        <v>6</v>
      </c>
      <c r="B525" s="16">
        <v>2900320000232</v>
      </c>
      <c r="C525" s="6" t="s">
        <v>493</v>
      </c>
      <c r="D525" s="94">
        <v>539</v>
      </c>
      <c r="E525" s="31">
        <v>40</v>
      </c>
      <c r="F525" s="31">
        <v>7</v>
      </c>
      <c r="G525" s="31">
        <v>7137</v>
      </c>
    </row>
    <row r="526" spans="1:7">
      <c r="A526" s="119" t="s">
        <v>17</v>
      </c>
      <c r="B526" s="120"/>
      <c r="C526" s="121"/>
      <c r="D526" s="105">
        <f>SUM(D520:D525)</f>
        <v>1512.96</v>
      </c>
      <c r="E526" s="31">
        <v>41</v>
      </c>
      <c r="F526" s="31">
        <v>15</v>
      </c>
      <c r="G526" s="31">
        <v>13987</v>
      </c>
    </row>
    <row r="527" spans="1:7">
      <c r="A527" s="29"/>
      <c r="B527" s="23"/>
      <c r="C527" s="23"/>
      <c r="D527" s="108"/>
      <c r="E527" s="20"/>
      <c r="F527" s="17">
        <f t="shared" ref="F527:G527" si="0">SUM(F524:F526)</f>
        <v>28</v>
      </c>
      <c r="G527" s="17">
        <f t="shared" si="0"/>
        <v>22636.959999999999</v>
      </c>
    </row>
    <row r="528" spans="1:7">
      <c r="A528" s="17" t="s">
        <v>27</v>
      </c>
      <c r="B528" s="18" t="s">
        <v>28</v>
      </c>
      <c r="C528" s="17" t="s">
        <v>29</v>
      </c>
      <c r="D528" s="105" t="s">
        <v>30</v>
      </c>
      <c r="E528" s="23"/>
      <c r="F528" s="23"/>
      <c r="G528" s="23"/>
    </row>
    <row r="529" spans="1:7">
      <c r="A529" s="20">
        <v>1</v>
      </c>
      <c r="B529" s="16">
        <v>2900400000065</v>
      </c>
      <c r="C529" s="6" t="s">
        <v>494</v>
      </c>
      <c r="D529" s="94">
        <v>297</v>
      </c>
      <c r="E529" s="23"/>
      <c r="F529" s="23"/>
      <c r="G529" s="23"/>
    </row>
    <row r="530" spans="1:7">
      <c r="A530" s="20">
        <v>2</v>
      </c>
      <c r="B530" s="16">
        <v>2900400000069</v>
      </c>
      <c r="C530" s="6" t="s">
        <v>495</v>
      </c>
      <c r="D530" s="94">
        <v>359</v>
      </c>
      <c r="E530" s="23"/>
      <c r="F530" s="23"/>
      <c r="G530" s="23"/>
    </row>
    <row r="531" spans="1:7">
      <c r="A531" s="20">
        <v>3</v>
      </c>
      <c r="B531" s="16">
        <v>2900400000047</v>
      </c>
      <c r="C531" s="6" t="s">
        <v>496</v>
      </c>
      <c r="D531" s="94">
        <v>399</v>
      </c>
      <c r="E531" s="23"/>
      <c r="F531" s="23"/>
      <c r="G531" s="23"/>
    </row>
    <row r="532" spans="1:7">
      <c r="A532" s="20">
        <v>4</v>
      </c>
      <c r="B532" s="16">
        <v>2900400000063</v>
      </c>
      <c r="C532" s="6" t="s">
        <v>497</v>
      </c>
      <c r="D532" s="94">
        <v>541</v>
      </c>
      <c r="E532" s="23"/>
      <c r="F532" s="23"/>
      <c r="G532" s="23"/>
    </row>
    <row r="533" spans="1:7">
      <c r="A533" s="20">
        <v>5</v>
      </c>
      <c r="B533" s="16">
        <v>2900400000054</v>
      </c>
      <c r="C533" s="6" t="s">
        <v>498</v>
      </c>
      <c r="D533" s="94">
        <v>944</v>
      </c>
      <c r="E533" s="23"/>
      <c r="F533" s="23"/>
      <c r="G533" s="23"/>
    </row>
    <row r="534" spans="1:7">
      <c r="A534" s="20">
        <v>6</v>
      </c>
      <c r="B534" s="16">
        <v>2900400000056</v>
      </c>
      <c r="C534" s="6" t="s">
        <v>499</v>
      </c>
      <c r="D534" s="94">
        <v>2053</v>
      </c>
      <c r="E534" s="23"/>
      <c r="F534" s="23"/>
      <c r="G534" s="23"/>
    </row>
    <row r="535" spans="1:7">
      <c r="A535" s="20">
        <v>7</v>
      </c>
      <c r="B535" s="16">
        <v>2900400000067</v>
      </c>
      <c r="C535" s="6" t="s">
        <v>500</v>
      </c>
      <c r="D535" s="94">
        <v>2544</v>
      </c>
      <c r="E535" s="23"/>
      <c r="F535" s="23"/>
      <c r="G535" s="23"/>
    </row>
    <row r="536" spans="1:7">
      <c r="A536" s="119" t="s">
        <v>17</v>
      </c>
      <c r="B536" s="120"/>
      <c r="C536" s="121"/>
      <c r="D536" s="105">
        <f>SUM(D529:D535)</f>
        <v>7137</v>
      </c>
      <c r="E536" s="27"/>
      <c r="F536" s="27"/>
      <c r="G536" s="27"/>
    </row>
    <row r="537" spans="1:7">
      <c r="A537" s="29"/>
      <c r="B537" s="23"/>
      <c r="C537" s="23"/>
      <c r="D537" s="108"/>
      <c r="E537" s="23"/>
      <c r="F537" s="23"/>
      <c r="G537" s="23"/>
    </row>
    <row r="538" spans="1:7">
      <c r="A538" s="17" t="s">
        <v>27</v>
      </c>
      <c r="B538" s="18" t="s">
        <v>28</v>
      </c>
      <c r="C538" s="17" t="s">
        <v>29</v>
      </c>
      <c r="D538" s="105" t="s">
        <v>30</v>
      </c>
      <c r="E538" s="23"/>
      <c r="F538" s="23"/>
      <c r="G538" s="23"/>
    </row>
    <row r="539" spans="1:7">
      <c r="A539" s="20">
        <v>1</v>
      </c>
      <c r="B539" s="16">
        <v>2900410000143</v>
      </c>
      <c r="C539" s="6" t="s">
        <v>501</v>
      </c>
      <c r="D539" s="94">
        <v>145</v>
      </c>
      <c r="E539" s="23"/>
      <c r="F539" s="23"/>
      <c r="G539" s="23"/>
    </row>
    <row r="540" spans="1:7">
      <c r="A540" s="20">
        <v>2</v>
      </c>
      <c r="B540" s="16">
        <v>2900410000044</v>
      </c>
      <c r="C540" s="6" t="s">
        <v>502</v>
      </c>
      <c r="D540" s="94">
        <v>396</v>
      </c>
      <c r="E540" s="23"/>
      <c r="F540" s="23"/>
      <c r="G540" s="23"/>
    </row>
    <row r="541" spans="1:7">
      <c r="A541" s="20">
        <v>3</v>
      </c>
      <c r="B541" s="16">
        <v>2900410000172</v>
      </c>
      <c r="C541" s="6" t="s">
        <v>503</v>
      </c>
      <c r="D541" s="94">
        <v>522</v>
      </c>
      <c r="E541" s="23"/>
      <c r="F541" s="23"/>
      <c r="G541" s="23"/>
    </row>
    <row r="542" spans="1:7">
      <c r="A542" s="20">
        <v>4</v>
      </c>
      <c r="B542" s="16">
        <v>2900410000052</v>
      </c>
      <c r="C542" s="6" t="s">
        <v>504</v>
      </c>
      <c r="D542" s="94">
        <v>635</v>
      </c>
      <c r="E542" s="23"/>
      <c r="F542" s="23"/>
      <c r="G542" s="23"/>
    </row>
    <row r="543" spans="1:7">
      <c r="A543" s="20">
        <v>5</v>
      </c>
      <c r="B543" s="16">
        <v>2900410000054</v>
      </c>
      <c r="C543" s="6" t="s">
        <v>505</v>
      </c>
      <c r="D543" s="94">
        <v>654</v>
      </c>
      <c r="E543" s="23"/>
      <c r="F543" s="23"/>
      <c r="G543" s="23"/>
    </row>
    <row r="544" spans="1:7">
      <c r="A544" s="20">
        <v>6</v>
      </c>
      <c r="B544" s="16">
        <v>2900410000059</v>
      </c>
      <c r="C544" s="6" t="s">
        <v>506</v>
      </c>
      <c r="D544" s="94">
        <v>708</v>
      </c>
      <c r="E544" s="23"/>
      <c r="F544" s="23"/>
      <c r="G544" s="23"/>
    </row>
    <row r="545" spans="1:7">
      <c r="A545" s="20">
        <v>7</v>
      </c>
      <c r="B545" s="16">
        <v>2900410000067</v>
      </c>
      <c r="C545" s="6" t="s">
        <v>507</v>
      </c>
      <c r="D545" s="94">
        <v>744</v>
      </c>
      <c r="E545" s="23"/>
      <c r="F545" s="23"/>
      <c r="G545" s="23"/>
    </row>
    <row r="546" spans="1:7">
      <c r="A546" s="20">
        <v>8</v>
      </c>
      <c r="B546" s="16">
        <v>2900410000167</v>
      </c>
      <c r="C546" s="6" t="s">
        <v>508</v>
      </c>
      <c r="D546" s="94">
        <v>782</v>
      </c>
      <c r="E546" s="23"/>
      <c r="F546" s="23"/>
      <c r="G546" s="23"/>
    </row>
    <row r="547" spans="1:7">
      <c r="A547" s="20">
        <v>9</v>
      </c>
      <c r="B547" s="16">
        <v>2900410000055</v>
      </c>
      <c r="C547" s="6" t="s">
        <v>509</v>
      </c>
      <c r="D547" s="94">
        <v>897</v>
      </c>
      <c r="E547" s="23"/>
      <c r="F547" s="23"/>
      <c r="G547" s="23"/>
    </row>
    <row r="548" spans="1:7">
      <c r="A548" s="20">
        <v>10</v>
      </c>
      <c r="B548" s="16">
        <v>2900410000179</v>
      </c>
      <c r="C548" s="6" t="s">
        <v>510</v>
      </c>
      <c r="D548" s="94">
        <v>953</v>
      </c>
      <c r="E548" s="23"/>
      <c r="F548" s="23"/>
      <c r="G548" s="23"/>
    </row>
    <row r="549" spans="1:7">
      <c r="A549" s="20">
        <v>11</v>
      </c>
      <c r="B549" s="16">
        <v>2900410000058</v>
      </c>
      <c r="C549" s="6" t="s">
        <v>511</v>
      </c>
      <c r="D549" s="94">
        <v>1091</v>
      </c>
      <c r="E549" s="23"/>
      <c r="F549" s="23"/>
      <c r="G549" s="23"/>
    </row>
    <row r="550" spans="1:7">
      <c r="A550" s="20">
        <v>12</v>
      </c>
      <c r="B550" s="16">
        <v>2900410000127</v>
      </c>
      <c r="C550" s="6" t="s">
        <v>512</v>
      </c>
      <c r="D550" s="94">
        <v>1109</v>
      </c>
      <c r="E550" s="23"/>
      <c r="F550" s="23"/>
      <c r="G550" s="23"/>
    </row>
    <row r="551" spans="1:7">
      <c r="A551" s="20">
        <v>13</v>
      </c>
      <c r="B551" s="16">
        <v>2900410000030</v>
      </c>
      <c r="C551" s="6" t="s">
        <v>513</v>
      </c>
      <c r="D551" s="94">
        <v>1384</v>
      </c>
      <c r="E551" s="23"/>
      <c r="F551" s="23"/>
      <c r="G551" s="23"/>
    </row>
    <row r="552" spans="1:7">
      <c r="A552" s="20">
        <v>14</v>
      </c>
      <c r="B552" s="16">
        <v>2900410000177</v>
      </c>
      <c r="C552" s="6" t="s">
        <v>514</v>
      </c>
      <c r="D552" s="94">
        <v>1409</v>
      </c>
      <c r="E552" s="23"/>
      <c r="F552" s="23"/>
      <c r="G552" s="23"/>
    </row>
    <row r="553" spans="1:7">
      <c r="A553" s="20">
        <v>15</v>
      </c>
      <c r="B553" s="16">
        <v>2900410000128</v>
      </c>
      <c r="C553" s="6" t="s">
        <v>515</v>
      </c>
      <c r="D553" s="94">
        <v>2558</v>
      </c>
      <c r="E553" s="23"/>
      <c r="F553" s="23"/>
      <c r="G553" s="23"/>
    </row>
    <row r="554" spans="1:7">
      <c r="A554" s="119" t="s">
        <v>17</v>
      </c>
      <c r="B554" s="120"/>
      <c r="C554" s="121"/>
      <c r="D554" s="105">
        <f>SUM(D539:D553)</f>
        <v>13987</v>
      </c>
      <c r="E554" s="27"/>
      <c r="F554" s="27"/>
      <c r="G554" s="27"/>
    </row>
    <row r="555" spans="1:7" ht="15.75" thickBot="1">
      <c r="D555" s="96"/>
    </row>
    <row r="556" spans="1:7" ht="15.75" thickBot="1">
      <c r="A556" s="32"/>
      <c r="B556" s="33" t="s">
        <v>516</v>
      </c>
      <c r="C556" s="32" t="s">
        <v>517</v>
      </c>
      <c r="D556" s="109" t="s">
        <v>518</v>
      </c>
      <c r="E556" s="32"/>
      <c r="G556" s="32"/>
    </row>
    <row r="557" spans="1:7" ht="15.75" thickBot="1">
      <c r="A557" s="34">
        <v>1</v>
      </c>
      <c r="B557" s="35">
        <v>300300007517</v>
      </c>
      <c r="C557" s="32" t="s">
        <v>519</v>
      </c>
      <c r="D557" s="109">
        <v>0</v>
      </c>
      <c r="E557" s="36"/>
      <c r="G557" s="34"/>
    </row>
    <row r="558" spans="1:7" ht="15.75" thickBot="1">
      <c r="A558" s="34">
        <v>2</v>
      </c>
      <c r="B558" s="35">
        <v>300300007337</v>
      </c>
      <c r="C558" s="32" t="s">
        <v>520</v>
      </c>
      <c r="D558" s="109">
        <v>0</v>
      </c>
      <c r="E558" s="36"/>
      <c r="G558" s="34"/>
    </row>
    <row r="559" spans="1:7" ht="15.75" thickBot="1">
      <c r="A559" s="34">
        <v>3</v>
      </c>
      <c r="B559" s="35">
        <v>300300006837</v>
      </c>
      <c r="C559" s="32" t="s">
        <v>521</v>
      </c>
      <c r="D559" s="109">
        <v>15</v>
      </c>
      <c r="E559" s="36"/>
      <c r="G559" s="34"/>
    </row>
    <row r="560" spans="1:7" ht="15.75" thickBot="1">
      <c r="A560" s="34">
        <v>4</v>
      </c>
      <c r="B560" s="35">
        <v>300300006180</v>
      </c>
      <c r="C560" s="32" t="s">
        <v>522</v>
      </c>
      <c r="D560" s="109">
        <v>0</v>
      </c>
      <c r="E560" s="36"/>
      <c r="G560" s="34"/>
    </row>
    <row r="561" spans="1:7" ht="15.75" thickBot="1">
      <c r="A561" s="34">
        <v>5</v>
      </c>
      <c r="B561" s="35">
        <v>300300007763</v>
      </c>
      <c r="C561" s="32" t="s">
        <v>523</v>
      </c>
      <c r="D561" s="109">
        <v>0</v>
      </c>
      <c r="E561" s="36"/>
      <c r="G561" s="34"/>
    </row>
    <row r="562" spans="1:7" ht="15.75" thickBot="1">
      <c r="A562" s="34">
        <v>6</v>
      </c>
      <c r="B562" s="35">
        <v>300300008512</v>
      </c>
      <c r="C562" s="32" t="s">
        <v>524</v>
      </c>
      <c r="D562" s="109">
        <v>0</v>
      </c>
      <c r="E562" s="36"/>
      <c r="G562" s="34"/>
    </row>
    <row r="563" spans="1:7" ht="15.75" thickBot="1">
      <c r="A563" s="34">
        <v>7</v>
      </c>
      <c r="B563" s="35">
        <v>300300007002</v>
      </c>
      <c r="C563" s="32" t="s">
        <v>525</v>
      </c>
      <c r="D563" s="109">
        <v>0</v>
      </c>
      <c r="E563" s="36"/>
      <c r="G563" s="34"/>
    </row>
    <row r="564" spans="1:7" ht="15.75" thickBot="1">
      <c r="A564" s="34">
        <v>8</v>
      </c>
      <c r="B564" s="35">
        <v>300300006880</v>
      </c>
      <c r="C564" s="32" t="s">
        <v>526</v>
      </c>
      <c r="D564" s="109">
        <v>45</v>
      </c>
      <c r="E564" s="36"/>
      <c r="G564" s="34"/>
    </row>
    <row r="565" spans="1:7" ht="15.75" thickBot="1">
      <c r="A565" s="34">
        <v>9</v>
      </c>
      <c r="B565" s="35">
        <v>300300006912</v>
      </c>
      <c r="C565" s="32" t="s">
        <v>527</v>
      </c>
      <c r="D565" s="109">
        <v>0</v>
      </c>
      <c r="E565" s="36"/>
      <c r="G565" s="34"/>
    </row>
    <row r="566" spans="1:7" ht="15.75" thickBot="1">
      <c r="A566" s="34">
        <v>10</v>
      </c>
      <c r="B566" s="35">
        <v>300300006965</v>
      </c>
      <c r="C566" s="32" t="s">
        <v>528</v>
      </c>
      <c r="D566" s="109">
        <v>0</v>
      </c>
      <c r="E566" s="36"/>
      <c r="G566" s="34"/>
    </row>
    <row r="567" spans="1:7" ht="15.75" thickBot="1">
      <c r="A567" s="34">
        <v>11</v>
      </c>
      <c r="B567" s="35">
        <v>300300007794</v>
      </c>
      <c r="C567" s="32" t="s">
        <v>529</v>
      </c>
      <c r="D567" s="109">
        <v>0</v>
      </c>
      <c r="E567" s="36"/>
      <c r="G567" s="34"/>
    </row>
    <row r="568" spans="1:7" ht="15.75" thickBot="1">
      <c r="A568" s="34">
        <v>12</v>
      </c>
      <c r="B568" s="35">
        <v>300300007847</v>
      </c>
      <c r="C568" s="32" t="s">
        <v>530</v>
      </c>
      <c r="D568" s="109">
        <v>0</v>
      </c>
      <c r="E568" s="36"/>
      <c r="G568" s="34"/>
    </row>
    <row r="569" spans="1:7" ht="15.75" thickBot="1">
      <c r="A569" s="34">
        <v>13</v>
      </c>
      <c r="B569" s="35">
        <v>300300008446</v>
      </c>
      <c r="C569" s="32" t="s">
        <v>531</v>
      </c>
      <c r="D569" s="109">
        <v>0</v>
      </c>
      <c r="E569" s="36"/>
      <c r="G569" s="34"/>
    </row>
    <row r="570" spans="1:7" ht="15.75" thickBot="1">
      <c r="A570" s="34">
        <v>14</v>
      </c>
      <c r="B570" s="35">
        <v>300300008198</v>
      </c>
      <c r="C570" s="32" t="s">
        <v>532</v>
      </c>
      <c r="D570" s="109">
        <v>62</v>
      </c>
      <c r="E570" s="36"/>
      <c r="G570" s="34"/>
    </row>
    <row r="571" spans="1:7" ht="15.75" thickBot="1">
      <c r="A571" s="34">
        <v>15</v>
      </c>
      <c r="B571" s="35">
        <v>300300008207</v>
      </c>
      <c r="C571" s="32" t="s">
        <v>533</v>
      </c>
      <c r="D571" s="109">
        <v>72</v>
      </c>
      <c r="E571" s="36"/>
      <c r="G571" s="34"/>
    </row>
    <row r="572" spans="1:7" ht="15.75" thickBot="1">
      <c r="A572" s="34">
        <v>16</v>
      </c>
      <c r="B572" s="35">
        <v>300300008194</v>
      </c>
      <c r="C572" s="32" t="s">
        <v>534</v>
      </c>
      <c r="D572" s="109">
        <v>75</v>
      </c>
      <c r="E572" s="36"/>
      <c r="G572" s="34"/>
    </row>
    <row r="573" spans="1:7" ht="15.75" thickBot="1">
      <c r="A573" s="34">
        <v>17</v>
      </c>
      <c r="B573" s="35">
        <v>300300008234</v>
      </c>
      <c r="C573" s="32" t="s">
        <v>535</v>
      </c>
      <c r="D573" s="109">
        <v>76</v>
      </c>
      <c r="E573" s="36"/>
      <c r="G573" s="34"/>
    </row>
    <row r="574" spans="1:7" ht="15.75" thickBot="1">
      <c r="A574" s="34">
        <v>18</v>
      </c>
      <c r="B574" s="35">
        <v>300300006656</v>
      </c>
      <c r="C574" s="32" t="s">
        <v>536</v>
      </c>
      <c r="D574" s="109">
        <v>198</v>
      </c>
      <c r="E574" s="36"/>
      <c r="G574" s="34"/>
    </row>
    <row r="575" spans="1:7" ht="15.75" thickBot="1">
      <c r="A575" s="34">
        <v>19</v>
      </c>
      <c r="B575" s="35">
        <v>300300007542</v>
      </c>
      <c r="C575" s="32" t="s">
        <v>537</v>
      </c>
      <c r="D575" s="109">
        <v>79</v>
      </c>
      <c r="E575" s="36"/>
      <c r="G575" s="34"/>
    </row>
    <row r="576" spans="1:7" ht="15.75" thickBot="1">
      <c r="A576" s="34">
        <v>20</v>
      </c>
      <c r="B576" s="35">
        <v>300300006861</v>
      </c>
      <c r="C576" s="32" t="s">
        <v>538</v>
      </c>
      <c r="D576" s="109">
        <v>95</v>
      </c>
      <c r="E576" s="36"/>
      <c r="G576" s="34"/>
    </row>
    <row r="577" spans="1:7" ht="15.75" thickBot="1">
      <c r="A577" s="34">
        <v>21</v>
      </c>
      <c r="B577" s="35">
        <v>300300007596</v>
      </c>
      <c r="C577" s="32" t="s">
        <v>539</v>
      </c>
      <c r="D577" s="109">
        <v>102</v>
      </c>
      <c r="E577" s="36"/>
      <c r="G577" s="34"/>
    </row>
    <row r="578" spans="1:7" ht="15.75" thickBot="1">
      <c r="A578" s="34">
        <v>22</v>
      </c>
      <c r="B578" s="35">
        <v>300300006083</v>
      </c>
      <c r="C578" s="32" t="s">
        <v>540</v>
      </c>
      <c r="D578" s="109">
        <v>108</v>
      </c>
      <c r="E578" s="36"/>
      <c r="G578" s="34"/>
    </row>
    <row r="579" spans="1:7" ht="15.75" thickBot="1">
      <c r="A579" s="34">
        <v>23</v>
      </c>
      <c r="B579" s="35">
        <v>300300006773</v>
      </c>
      <c r="C579" s="32" t="s">
        <v>541</v>
      </c>
      <c r="D579" s="109">
        <v>112</v>
      </c>
      <c r="E579" s="36"/>
      <c r="G579" s="34"/>
    </row>
    <row r="580" spans="1:7" ht="15.75" thickBot="1">
      <c r="A580" s="34">
        <v>24</v>
      </c>
      <c r="B580" s="35">
        <v>300300007624</v>
      </c>
      <c r="C580" s="32" t="s">
        <v>542</v>
      </c>
      <c r="D580" s="109">
        <v>115</v>
      </c>
      <c r="E580" s="36"/>
      <c r="G580" s="34"/>
    </row>
    <row r="581" spans="1:7" ht="15.75" thickBot="1">
      <c r="A581" s="34">
        <v>25</v>
      </c>
      <c r="B581" s="35">
        <v>300300007225</v>
      </c>
      <c r="C581" s="32" t="s">
        <v>543</v>
      </c>
      <c r="D581" s="109">
        <v>120</v>
      </c>
      <c r="E581" s="36"/>
      <c r="G581" s="34"/>
    </row>
    <row r="582" spans="1:7" ht="15.75" thickBot="1">
      <c r="A582" s="34">
        <v>26</v>
      </c>
      <c r="B582" s="35">
        <v>300300007722</v>
      </c>
      <c r="C582" s="32" t="s">
        <v>544</v>
      </c>
      <c r="D582" s="109">
        <v>125</v>
      </c>
      <c r="E582" s="36"/>
      <c r="G582" s="34"/>
    </row>
    <row r="583" spans="1:7" ht="15.75" thickBot="1">
      <c r="A583" s="34">
        <v>27</v>
      </c>
      <c r="B583" s="35">
        <v>300300007223</v>
      </c>
      <c r="C583" s="32" t="s">
        <v>545</v>
      </c>
      <c r="D583" s="109">
        <v>127</v>
      </c>
      <c r="E583" s="36"/>
      <c r="G583" s="34"/>
    </row>
    <row r="584" spans="1:7" ht="15.75" thickBot="1">
      <c r="A584" s="34">
        <v>28</v>
      </c>
      <c r="B584" s="35">
        <v>300300008063</v>
      </c>
      <c r="C584" s="32" t="s">
        <v>280</v>
      </c>
      <c r="D584" s="109">
        <v>132</v>
      </c>
      <c r="E584" s="36"/>
      <c r="G584" s="34"/>
    </row>
    <row r="585" spans="1:7" ht="15.75" thickBot="1">
      <c r="A585" s="34">
        <v>29</v>
      </c>
      <c r="B585" s="35">
        <v>300300007416</v>
      </c>
      <c r="C585" s="32" t="s">
        <v>546</v>
      </c>
      <c r="D585" s="109">
        <v>137</v>
      </c>
      <c r="E585" s="36"/>
      <c r="G585" s="34"/>
    </row>
    <row r="586" spans="1:7" ht="15.75" thickBot="1">
      <c r="A586" s="34">
        <v>30</v>
      </c>
      <c r="B586" s="35">
        <v>300300007605</v>
      </c>
      <c r="C586" s="32" t="s">
        <v>547</v>
      </c>
      <c r="D586" s="109">
        <v>139</v>
      </c>
      <c r="E586" s="36"/>
      <c r="G586" s="34"/>
    </row>
    <row r="587" spans="1:7" ht="15.75" thickBot="1">
      <c r="A587" s="34">
        <v>31</v>
      </c>
      <c r="B587" s="35">
        <v>300300008377</v>
      </c>
      <c r="C587" s="32" t="s">
        <v>548</v>
      </c>
      <c r="D587" s="109">
        <v>140</v>
      </c>
      <c r="E587" s="36"/>
      <c r="G587" s="34"/>
    </row>
    <row r="588" spans="1:7" ht="15.75" thickBot="1">
      <c r="A588" s="34">
        <v>32</v>
      </c>
      <c r="B588" s="35">
        <v>300300008371</v>
      </c>
      <c r="C588" s="32" t="s">
        <v>549</v>
      </c>
      <c r="D588" s="109">
        <v>142</v>
      </c>
      <c r="E588" s="36"/>
      <c r="G588" s="34"/>
    </row>
    <row r="589" spans="1:7" ht="15.75" thickBot="1">
      <c r="A589" s="34">
        <v>33</v>
      </c>
      <c r="B589" s="35">
        <v>300300008372</v>
      </c>
      <c r="C589" s="32" t="s">
        <v>550</v>
      </c>
      <c r="D589" s="109">
        <v>142</v>
      </c>
      <c r="E589" s="36"/>
      <c r="G589" s="34"/>
    </row>
    <row r="590" spans="1:7" ht="15.75" thickBot="1">
      <c r="A590" s="34">
        <v>34</v>
      </c>
      <c r="B590" s="35">
        <v>300300008373</v>
      </c>
      <c r="C590" s="32" t="s">
        <v>551</v>
      </c>
      <c r="D590" s="109">
        <v>142</v>
      </c>
      <c r="E590" s="36"/>
      <c r="G590" s="34"/>
    </row>
    <row r="591" spans="1:7" ht="15.75" thickBot="1">
      <c r="A591" s="34">
        <v>35</v>
      </c>
      <c r="B591" s="35">
        <v>300300008374</v>
      </c>
      <c r="C591" s="32" t="s">
        <v>552</v>
      </c>
      <c r="D591" s="109">
        <v>142</v>
      </c>
      <c r="E591" s="36"/>
      <c r="G591" s="34"/>
    </row>
    <row r="592" spans="1:7" ht="15.75" thickBot="1">
      <c r="A592" s="34">
        <v>36</v>
      </c>
      <c r="B592" s="35">
        <v>300300008212</v>
      </c>
      <c r="C592" s="32" t="s">
        <v>553</v>
      </c>
      <c r="D592" s="109">
        <v>147</v>
      </c>
      <c r="E592" s="36"/>
      <c r="G592" s="34"/>
    </row>
    <row r="593" spans="1:7" ht="15.75" thickBot="1">
      <c r="A593" s="34">
        <v>37</v>
      </c>
      <c r="B593" s="35">
        <v>300300008350</v>
      </c>
      <c r="C593" s="32" t="s">
        <v>554</v>
      </c>
      <c r="D593" s="109">
        <v>148</v>
      </c>
      <c r="E593" s="36"/>
      <c r="G593" s="34"/>
    </row>
    <row r="594" spans="1:7" ht="15.75" thickBot="1">
      <c r="A594" s="34">
        <v>38</v>
      </c>
      <c r="B594" s="35">
        <v>300300008375</v>
      </c>
      <c r="C594" s="32" t="s">
        <v>555</v>
      </c>
      <c r="D594" s="109">
        <v>161</v>
      </c>
      <c r="E594" s="36"/>
      <c r="G594" s="34"/>
    </row>
    <row r="595" spans="1:7" ht="15.75" thickBot="1">
      <c r="A595" s="34">
        <v>39</v>
      </c>
      <c r="B595" s="35">
        <v>300300006499</v>
      </c>
      <c r="C595" s="32" t="s">
        <v>556</v>
      </c>
      <c r="D595" s="109">
        <v>163</v>
      </c>
      <c r="E595" s="36"/>
      <c r="G595" s="34"/>
    </row>
    <row r="596" spans="1:7" ht="15.75" thickBot="1">
      <c r="A596" s="34">
        <v>40</v>
      </c>
      <c r="B596" s="35">
        <v>300300006197</v>
      </c>
      <c r="C596" s="32" t="s">
        <v>557</v>
      </c>
      <c r="D596" s="109">
        <v>165</v>
      </c>
      <c r="E596" s="36"/>
      <c r="G596" s="34"/>
    </row>
    <row r="597" spans="1:7" ht="15.75" thickBot="1">
      <c r="A597" s="34">
        <v>41</v>
      </c>
      <c r="B597" s="35">
        <v>300300008314</v>
      </c>
      <c r="C597" s="32" t="s">
        <v>558</v>
      </c>
      <c r="D597" s="109">
        <v>168</v>
      </c>
      <c r="E597" s="36"/>
      <c r="G597" s="34"/>
    </row>
    <row r="598" spans="1:7" ht="15.75" thickBot="1">
      <c r="A598" s="34">
        <v>42</v>
      </c>
      <c r="B598" s="35">
        <v>300300008331</v>
      </c>
      <c r="C598" s="32" t="s">
        <v>559</v>
      </c>
      <c r="D598" s="109">
        <v>170</v>
      </c>
      <c r="E598" s="36"/>
      <c r="G598" s="34"/>
    </row>
    <row r="599" spans="1:7" ht="15.75" thickBot="1">
      <c r="A599" s="34">
        <v>43</v>
      </c>
      <c r="B599" s="35">
        <v>300300007880</v>
      </c>
      <c r="C599" s="32" t="s">
        <v>560</v>
      </c>
      <c r="D599" s="109">
        <v>177</v>
      </c>
      <c r="E599" s="36"/>
      <c r="G599" s="34"/>
    </row>
    <row r="600" spans="1:7" ht="15.75" thickBot="1">
      <c r="A600" s="34">
        <v>44</v>
      </c>
      <c r="B600" s="35">
        <v>300300008278</v>
      </c>
      <c r="C600" s="32" t="s">
        <v>561</v>
      </c>
      <c r="D600" s="109">
        <v>178</v>
      </c>
      <c r="E600" s="36"/>
      <c r="G600" s="34"/>
    </row>
    <row r="601" spans="1:7" ht="15.75" thickBot="1">
      <c r="A601" s="34">
        <v>45</v>
      </c>
      <c r="B601" s="35">
        <v>300300008293</v>
      </c>
      <c r="C601" s="32" t="s">
        <v>562</v>
      </c>
      <c r="D601" s="109">
        <v>178</v>
      </c>
      <c r="E601" s="36"/>
      <c r="G601" s="34"/>
    </row>
    <row r="602" spans="1:7" ht="15.75" thickBot="1">
      <c r="A602" s="34">
        <v>46</v>
      </c>
      <c r="B602" s="35">
        <v>300300007035</v>
      </c>
      <c r="C602" s="32" t="s">
        <v>563</v>
      </c>
      <c r="D602" s="109">
        <v>182</v>
      </c>
      <c r="E602" s="36"/>
      <c r="G602" s="34"/>
    </row>
    <row r="603" spans="1:7" ht="15.75" thickBot="1">
      <c r="A603" s="34">
        <v>47</v>
      </c>
      <c r="B603" s="35">
        <v>300300007091</v>
      </c>
      <c r="C603" s="32" t="s">
        <v>564</v>
      </c>
      <c r="D603" s="109">
        <v>182</v>
      </c>
      <c r="E603" s="36"/>
      <c r="G603" s="34"/>
    </row>
    <row r="604" spans="1:7" ht="15.75" thickBot="1">
      <c r="A604" s="34">
        <v>48</v>
      </c>
      <c r="B604" s="35">
        <v>300300007097</v>
      </c>
      <c r="C604" s="32" t="s">
        <v>565</v>
      </c>
      <c r="D604" s="109">
        <v>182</v>
      </c>
      <c r="E604" s="36"/>
      <c r="G604" s="34"/>
    </row>
    <row r="605" spans="1:7" ht="15.75" thickBot="1">
      <c r="A605" s="34">
        <v>49</v>
      </c>
      <c r="B605" s="35">
        <v>300300007104</v>
      </c>
      <c r="C605" s="32" t="s">
        <v>566</v>
      </c>
      <c r="D605" s="109">
        <v>182</v>
      </c>
      <c r="E605" s="36"/>
      <c r="G605" s="34"/>
    </row>
    <row r="606" spans="1:7" ht="15.75" thickBot="1">
      <c r="A606" s="34">
        <v>50</v>
      </c>
      <c r="B606" s="35">
        <v>300300007105</v>
      </c>
      <c r="C606" s="32" t="s">
        <v>567</v>
      </c>
      <c r="D606" s="109">
        <v>182</v>
      </c>
      <c r="E606" s="36"/>
      <c r="G606" s="34"/>
    </row>
    <row r="607" spans="1:7" ht="15.75" thickBot="1">
      <c r="A607" s="34">
        <v>51</v>
      </c>
      <c r="B607" s="35">
        <v>300300007111</v>
      </c>
      <c r="C607" s="32" t="s">
        <v>568</v>
      </c>
      <c r="D607" s="109">
        <v>182</v>
      </c>
      <c r="E607" s="36"/>
      <c r="G607" s="34"/>
    </row>
    <row r="608" spans="1:7" ht="15.75" thickBot="1">
      <c r="A608" s="34">
        <v>52</v>
      </c>
      <c r="B608" s="35">
        <v>300300007113</v>
      </c>
      <c r="C608" s="32" t="s">
        <v>569</v>
      </c>
      <c r="D608" s="109">
        <v>182</v>
      </c>
      <c r="E608" s="36"/>
      <c r="G608" s="34"/>
    </row>
    <row r="609" spans="1:7" ht="15.75" thickBot="1">
      <c r="A609" s="34">
        <v>53</v>
      </c>
      <c r="B609" s="35">
        <v>300300008290</v>
      </c>
      <c r="C609" s="32" t="s">
        <v>570</v>
      </c>
      <c r="D609" s="109">
        <v>183</v>
      </c>
      <c r="E609" s="36"/>
      <c r="G609" s="34"/>
    </row>
    <row r="610" spans="1:7" ht="15.75" thickBot="1">
      <c r="A610" s="34">
        <v>54</v>
      </c>
      <c r="B610" s="35">
        <v>300300008271</v>
      </c>
      <c r="C610" s="32" t="s">
        <v>571</v>
      </c>
      <c r="D610" s="109">
        <v>189</v>
      </c>
      <c r="E610" s="36"/>
      <c r="G610" s="34"/>
    </row>
    <row r="611" spans="1:7" ht="15.75" thickBot="1">
      <c r="A611" s="34">
        <v>55</v>
      </c>
      <c r="B611" s="35">
        <v>300300006906</v>
      </c>
      <c r="C611" s="32" t="s">
        <v>572</v>
      </c>
      <c r="D611" s="109">
        <v>191</v>
      </c>
      <c r="E611" s="36"/>
      <c r="G611" s="34"/>
    </row>
    <row r="612" spans="1:7" ht="15.75" thickBot="1">
      <c r="A612" s="34">
        <v>56</v>
      </c>
      <c r="B612" s="35">
        <v>300300007706</v>
      </c>
      <c r="C612" s="32" t="s">
        <v>573</v>
      </c>
      <c r="D612" s="109">
        <v>192</v>
      </c>
      <c r="E612" s="36"/>
      <c r="G612" s="34"/>
    </row>
    <row r="613" spans="1:7" ht="15.75" thickBot="1">
      <c r="A613" s="34">
        <v>57</v>
      </c>
      <c r="B613" s="35">
        <v>300300007084</v>
      </c>
      <c r="C613" s="32" t="s">
        <v>574</v>
      </c>
      <c r="D613" s="109">
        <v>197</v>
      </c>
      <c r="E613" s="36"/>
      <c r="G613" s="34"/>
    </row>
    <row r="614" spans="1:7" ht="15.75" thickBot="1">
      <c r="A614" s="34">
        <v>58</v>
      </c>
      <c r="B614" s="35">
        <v>300300007654</v>
      </c>
      <c r="C614" s="32" t="s">
        <v>575</v>
      </c>
      <c r="D614" s="109">
        <v>203</v>
      </c>
      <c r="E614" s="36"/>
      <c r="G614" s="34"/>
    </row>
    <row r="615" spans="1:7" ht="15.75" thickBot="1">
      <c r="A615" s="34">
        <v>59</v>
      </c>
      <c r="B615" s="35">
        <v>300300007659</v>
      </c>
      <c r="C615" s="32" t="s">
        <v>576</v>
      </c>
      <c r="D615" s="109">
        <v>203</v>
      </c>
      <c r="E615" s="36"/>
      <c r="G615" s="34"/>
    </row>
    <row r="616" spans="1:7" ht="15.75" thickBot="1">
      <c r="A616" s="34">
        <v>60</v>
      </c>
      <c r="B616" s="35">
        <v>300300007642</v>
      </c>
      <c r="C616" s="32" t="s">
        <v>577</v>
      </c>
      <c r="D616" s="109">
        <v>207</v>
      </c>
      <c r="E616" s="36"/>
      <c r="G616" s="34"/>
    </row>
    <row r="617" spans="1:7" ht="15.75" thickBot="1">
      <c r="A617" s="34">
        <v>61</v>
      </c>
      <c r="B617" s="35">
        <v>300300007646</v>
      </c>
      <c r="C617" s="32" t="s">
        <v>578</v>
      </c>
      <c r="D617" s="109">
        <v>207</v>
      </c>
      <c r="E617" s="36"/>
      <c r="G617" s="34"/>
    </row>
    <row r="618" spans="1:7" ht="15.75" thickBot="1">
      <c r="A618" s="34">
        <v>62</v>
      </c>
      <c r="B618" s="35">
        <v>300300007621</v>
      </c>
      <c r="C618" s="32" t="s">
        <v>579</v>
      </c>
      <c r="D618" s="109">
        <v>208</v>
      </c>
      <c r="E618" s="36"/>
      <c r="G618" s="34"/>
    </row>
    <row r="619" spans="1:7" ht="15.75" thickBot="1">
      <c r="A619" s="34">
        <v>63</v>
      </c>
      <c r="B619" s="35">
        <v>300300007860</v>
      </c>
      <c r="C619" s="32" t="s">
        <v>580</v>
      </c>
      <c r="D619" s="109">
        <v>208</v>
      </c>
      <c r="E619" s="36"/>
      <c r="G619" s="34"/>
    </row>
    <row r="620" spans="1:7" ht="15.75" thickBot="1">
      <c r="A620" s="34">
        <v>64</v>
      </c>
      <c r="B620" s="35">
        <v>300300007618</v>
      </c>
      <c r="C620" s="32" t="s">
        <v>581</v>
      </c>
      <c r="D620" s="109">
        <v>210</v>
      </c>
      <c r="E620" s="36"/>
      <c r="G620" s="34"/>
    </row>
    <row r="621" spans="1:7" ht="15.75" thickBot="1">
      <c r="A621" s="34">
        <v>65</v>
      </c>
      <c r="B621" s="35">
        <v>300300005906</v>
      </c>
      <c r="C621" s="32" t="s">
        <v>582</v>
      </c>
      <c r="D621" s="109">
        <v>213.26</v>
      </c>
      <c r="E621" s="36"/>
      <c r="G621" s="34"/>
    </row>
    <row r="622" spans="1:7" ht="15.75" thickBot="1">
      <c r="A622" s="34">
        <v>66</v>
      </c>
      <c r="B622" s="35">
        <v>300300007230</v>
      </c>
      <c r="C622" s="32" t="s">
        <v>583</v>
      </c>
      <c r="D622" s="109">
        <v>216</v>
      </c>
      <c r="E622" s="36"/>
      <c r="G622" s="34"/>
    </row>
    <row r="623" spans="1:7" ht="15.75" thickBot="1">
      <c r="A623" s="34">
        <v>67</v>
      </c>
      <c r="B623" s="35">
        <v>300300007266</v>
      </c>
      <c r="C623" s="32" t="s">
        <v>31</v>
      </c>
      <c r="D623" s="109">
        <v>216</v>
      </c>
      <c r="E623" s="36"/>
      <c r="G623" s="34"/>
    </row>
    <row r="624" spans="1:7" ht="15.75" thickBot="1">
      <c r="A624" s="34">
        <v>68</v>
      </c>
      <c r="B624" s="35">
        <v>300300007284</v>
      </c>
      <c r="C624" s="32" t="s">
        <v>584</v>
      </c>
      <c r="D624" s="109">
        <v>216</v>
      </c>
      <c r="E624" s="36"/>
      <c r="G624" s="34"/>
    </row>
    <row r="625" spans="1:7" ht="15.75" thickBot="1">
      <c r="A625" s="34">
        <v>69</v>
      </c>
      <c r="B625" s="35">
        <v>300300007285</v>
      </c>
      <c r="C625" s="32" t="s">
        <v>585</v>
      </c>
      <c r="D625" s="109">
        <v>216</v>
      </c>
      <c r="E625" s="36"/>
      <c r="G625" s="34"/>
    </row>
    <row r="626" spans="1:7" ht="15.75" thickBot="1">
      <c r="A626" s="34">
        <v>70</v>
      </c>
      <c r="B626" s="35">
        <v>300300007581</v>
      </c>
      <c r="C626" s="32" t="s">
        <v>586</v>
      </c>
      <c r="D626" s="109">
        <v>216</v>
      </c>
      <c r="E626" s="36"/>
      <c r="G626" s="34"/>
    </row>
    <row r="627" spans="1:7" ht="15.75" thickBot="1">
      <c r="A627" s="34">
        <v>71</v>
      </c>
      <c r="B627" s="35">
        <v>300300007585</v>
      </c>
      <c r="C627" s="32" t="s">
        <v>46</v>
      </c>
      <c r="D627" s="109">
        <v>216</v>
      </c>
      <c r="E627" s="36"/>
      <c r="G627" s="34"/>
    </row>
    <row r="628" spans="1:7" ht="15.75" thickBot="1">
      <c r="A628" s="34">
        <v>72</v>
      </c>
      <c r="B628" s="35">
        <v>300300007589</v>
      </c>
      <c r="C628" s="32" t="s">
        <v>587</v>
      </c>
      <c r="D628" s="109">
        <v>216</v>
      </c>
      <c r="E628" s="36"/>
      <c r="G628" s="34"/>
    </row>
    <row r="629" spans="1:7" ht="15.75" thickBot="1">
      <c r="A629" s="34">
        <v>73</v>
      </c>
      <c r="B629" s="35">
        <v>300300007696</v>
      </c>
      <c r="C629" s="32" t="s">
        <v>588</v>
      </c>
      <c r="D629" s="109">
        <v>216</v>
      </c>
      <c r="E629" s="36"/>
      <c r="G629" s="34"/>
    </row>
    <row r="630" spans="1:7" ht="15.75" thickBot="1">
      <c r="A630" s="34">
        <v>74</v>
      </c>
      <c r="B630" s="35">
        <v>300300007573</v>
      </c>
      <c r="C630" s="32" t="s">
        <v>589</v>
      </c>
      <c r="D630" s="109">
        <v>221</v>
      </c>
      <c r="E630" s="36"/>
      <c r="G630" s="34"/>
    </row>
    <row r="631" spans="1:7" ht="15.75" thickBot="1">
      <c r="A631" s="34">
        <v>75</v>
      </c>
      <c r="B631" s="35">
        <v>300300007575</v>
      </c>
      <c r="C631" s="32" t="s">
        <v>590</v>
      </c>
      <c r="D631" s="109">
        <v>221</v>
      </c>
      <c r="E631" s="36"/>
      <c r="G631" s="34"/>
    </row>
    <row r="632" spans="1:7" ht="15.75" thickBot="1">
      <c r="A632" s="34">
        <v>76</v>
      </c>
      <c r="B632" s="35">
        <v>300300007578</v>
      </c>
      <c r="C632" s="32" t="s">
        <v>591</v>
      </c>
      <c r="D632" s="109">
        <v>221</v>
      </c>
      <c r="E632" s="36"/>
      <c r="G632" s="34"/>
    </row>
    <row r="633" spans="1:7" ht="15.75" thickBot="1">
      <c r="A633" s="34">
        <v>77</v>
      </c>
      <c r="B633" s="35">
        <v>300300007917</v>
      </c>
      <c r="C633" s="32" t="s">
        <v>592</v>
      </c>
      <c r="D633" s="109">
        <v>223</v>
      </c>
      <c r="E633" s="36"/>
      <c r="G633" s="34"/>
    </row>
    <row r="634" spans="1:7" ht="15.75" thickBot="1">
      <c r="A634" s="34">
        <v>78</v>
      </c>
      <c r="B634" s="35">
        <v>300300006817</v>
      </c>
      <c r="C634" s="32" t="s">
        <v>593</v>
      </c>
      <c r="D634" s="109">
        <v>226</v>
      </c>
      <c r="E634" s="36"/>
      <c r="G634" s="34"/>
    </row>
    <row r="635" spans="1:7" ht="15.75" thickBot="1">
      <c r="A635" s="34">
        <v>79</v>
      </c>
      <c r="B635" s="35">
        <v>300300007550</v>
      </c>
      <c r="C635" s="32" t="s">
        <v>594</v>
      </c>
      <c r="D635" s="109">
        <v>226</v>
      </c>
      <c r="E635" s="36"/>
      <c r="G635" s="34"/>
    </row>
    <row r="636" spans="1:7" ht="15.75" thickBot="1">
      <c r="A636" s="34">
        <v>80</v>
      </c>
      <c r="B636" s="35">
        <v>300300007559</v>
      </c>
      <c r="C636" s="32" t="s">
        <v>595</v>
      </c>
      <c r="D636" s="109">
        <v>226</v>
      </c>
      <c r="E636" s="36"/>
      <c r="G636" s="34"/>
    </row>
    <row r="637" spans="1:7" ht="15.75" thickBot="1">
      <c r="A637" s="34">
        <v>81</v>
      </c>
      <c r="B637" s="35">
        <v>300300007560</v>
      </c>
      <c r="C637" s="32" t="s">
        <v>596</v>
      </c>
      <c r="D637" s="109">
        <v>226</v>
      </c>
      <c r="E637" s="36"/>
      <c r="G637" s="34"/>
    </row>
    <row r="638" spans="1:7" ht="15.75" thickBot="1">
      <c r="A638" s="34">
        <v>82</v>
      </c>
      <c r="B638" s="35">
        <v>300300007561</v>
      </c>
      <c r="C638" s="32" t="s">
        <v>597</v>
      </c>
      <c r="D638" s="109">
        <v>226</v>
      </c>
      <c r="E638" s="36"/>
      <c r="G638" s="34"/>
    </row>
    <row r="639" spans="1:7" ht="15.75" thickBot="1">
      <c r="A639" s="34">
        <v>83</v>
      </c>
      <c r="B639" s="35">
        <v>300300007540</v>
      </c>
      <c r="C639" s="32" t="s">
        <v>598</v>
      </c>
      <c r="D639" s="109">
        <v>229</v>
      </c>
      <c r="E639" s="36"/>
      <c r="G639" s="34"/>
    </row>
    <row r="640" spans="1:7" ht="15.75" thickBot="1">
      <c r="A640" s="34">
        <v>84</v>
      </c>
      <c r="B640" s="35">
        <v>300300007548</v>
      </c>
      <c r="C640" s="32" t="s">
        <v>599</v>
      </c>
      <c r="D640" s="109">
        <v>229</v>
      </c>
      <c r="E640" s="36"/>
      <c r="G640" s="34"/>
    </row>
    <row r="641" spans="1:7" ht="15.75" thickBot="1">
      <c r="A641" s="34">
        <v>85</v>
      </c>
      <c r="B641" s="35">
        <v>300300008222</v>
      </c>
      <c r="C641" s="32" t="s">
        <v>600</v>
      </c>
      <c r="D641" s="109">
        <v>233</v>
      </c>
      <c r="E641" s="36"/>
      <c r="G641" s="34"/>
    </row>
    <row r="642" spans="1:7" ht="15.75" thickBot="1">
      <c r="A642" s="34">
        <v>86</v>
      </c>
      <c r="B642" s="35">
        <v>300300007512</v>
      </c>
      <c r="C642" s="32" t="s">
        <v>601</v>
      </c>
      <c r="D642" s="109">
        <v>234</v>
      </c>
      <c r="E642" s="36"/>
      <c r="G642" s="34"/>
    </row>
    <row r="643" spans="1:7" ht="15.75" thickBot="1">
      <c r="A643" s="34">
        <v>87</v>
      </c>
      <c r="B643" s="35">
        <v>300300006922</v>
      </c>
      <c r="C643" s="32" t="s">
        <v>602</v>
      </c>
      <c r="D643" s="109">
        <v>236</v>
      </c>
      <c r="E643" s="36"/>
      <c r="G643" s="34"/>
    </row>
    <row r="644" spans="1:7" ht="15.75" thickBot="1">
      <c r="A644" s="34">
        <v>88</v>
      </c>
      <c r="B644" s="35">
        <v>300300007325</v>
      </c>
      <c r="C644" s="32" t="s">
        <v>603</v>
      </c>
      <c r="D644" s="109">
        <v>236</v>
      </c>
      <c r="E644" s="36"/>
      <c r="G644" s="34"/>
    </row>
    <row r="645" spans="1:7" ht="15.75" thickBot="1">
      <c r="A645" s="34">
        <v>89</v>
      </c>
      <c r="B645" s="35">
        <v>300300005435</v>
      </c>
      <c r="C645" s="32" t="s">
        <v>604</v>
      </c>
      <c r="D645" s="109">
        <v>240</v>
      </c>
      <c r="E645" s="36"/>
      <c r="G645" s="34"/>
    </row>
    <row r="646" spans="1:7" ht="15.75" thickBot="1">
      <c r="A646" s="34">
        <v>90</v>
      </c>
      <c r="B646" s="35">
        <v>300300007750</v>
      </c>
      <c r="C646" s="32" t="s">
        <v>605</v>
      </c>
      <c r="D646" s="109">
        <v>249</v>
      </c>
      <c r="E646" s="36"/>
      <c r="G646" s="34"/>
    </row>
    <row r="647" spans="1:7" ht="15.75" thickBot="1">
      <c r="A647" s="34">
        <v>91</v>
      </c>
      <c r="B647" s="35">
        <v>300300007429</v>
      </c>
      <c r="C647" s="32" t="s">
        <v>606</v>
      </c>
      <c r="D647" s="109">
        <v>250</v>
      </c>
      <c r="E647" s="36"/>
      <c r="G647" s="34"/>
    </row>
    <row r="648" spans="1:7" ht="15.75" thickBot="1">
      <c r="A648" s="34">
        <v>92</v>
      </c>
      <c r="B648" s="35">
        <v>300300007320</v>
      </c>
      <c r="C648" s="32" t="s">
        <v>63</v>
      </c>
      <c r="D648" s="109">
        <v>253</v>
      </c>
      <c r="E648" s="36"/>
      <c r="G648" s="34"/>
    </row>
    <row r="649" spans="1:7" ht="15.75" thickBot="1">
      <c r="A649" s="34">
        <v>93</v>
      </c>
      <c r="B649" s="35">
        <v>300300006970</v>
      </c>
      <c r="C649" s="32" t="s">
        <v>607</v>
      </c>
      <c r="D649" s="109">
        <v>255</v>
      </c>
      <c r="E649" s="36"/>
      <c r="G649" s="34"/>
    </row>
    <row r="650" spans="1:7" ht="15.75" thickBot="1">
      <c r="A650" s="34">
        <v>94</v>
      </c>
      <c r="B650" s="35">
        <v>300300007143</v>
      </c>
      <c r="C650" s="32" t="s">
        <v>608</v>
      </c>
      <c r="D650" s="109">
        <v>255</v>
      </c>
      <c r="E650" s="36"/>
      <c r="G650" s="34"/>
    </row>
    <row r="651" spans="1:7" ht="15.75" thickBot="1">
      <c r="A651" s="34">
        <v>95</v>
      </c>
      <c r="B651" s="35">
        <v>300300007144</v>
      </c>
      <c r="C651" s="32" t="s">
        <v>603</v>
      </c>
      <c r="D651" s="109">
        <v>255</v>
      </c>
      <c r="E651" s="36"/>
      <c r="G651" s="34"/>
    </row>
    <row r="652" spans="1:7" ht="15.75" thickBot="1">
      <c r="A652" s="34">
        <v>96</v>
      </c>
      <c r="B652" s="35">
        <v>300300007146</v>
      </c>
      <c r="C652" s="32" t="s">
        <v>609</v>
      </c>
      <c r="D652" s="109">
        <v>255</v>
      </c>
      <c r="E652" s="36"/>
      <c r="G652" s="34"/>
    </row>
    <row r="653" spans="1:7" ht="15.75" thickBot="1">
      <c r="A653" s="34">
        <v>97</v>
      </c>
      <c r="B653" s="35">
        <v>300300007147</v>
      </c>
      <c r="C653" s="32" t="s">
        <v>610</v>
      </c>
      <c r="D653" s="109">
        <v>255</v>
      </c>
      <c r="E653" s="36"/>
      <c r="G653" s="34"/>
    </row>
    <row r="654" spans="1:7" ht="15.75" thickBot="1">
      <c r="A654" s="34">
        <v>98</v>
      </c>
      <c r="B654" s="35">
        <v>300300007153</v>
      </c>
      <c r="C654" s="32" t="s">
        <v>298</v>
      </c>
      <c r="D654" s="109">
        <v>255</v>
      </c>
      <c r="E654" s="36"/>
      <c r="G654" s="34"/>
    </row>
    <row r="655" spans="1:7" ht="15.75" thickBot="1">
      <c r="A655" s="34">
        <v>99</v>
      </c>
      <c r="B655" s="35">
        <v>300300007172</v>
      </c>
      <c r="C655" s="32" t="s">
        <v>611</v>
      </c>
      <c r="D655" s="109">
        <v>255</v>
      </c>
      <c r="E655" s="36"/>
      <c r="G655" s="34"/>
    </row>
    <row r="656" spans="1:7" ht="15.75" thickBot="1">
      <c r="A656" s="34">
        <v>100</v>
      </c>
      <c r="B656" s="35">
        <v>300300007179</v>
      </c>
      <c r="C656" s="32" t="s">
        <v>612</v>
      </c>
      <c r="D656" s="109">
        <v>255</v>
      </c>
      <c r="E656" s="36"/>
      <c r="G656" s="34"/>
    </row>
    <row r="657" spans="1:7" ht="15.75" thickBot="1">
      <c r="A657" s="34">
        <v>101</v>
      </c>
      <c r="B657" s="35">
        <v>300300007180</v>
      </c>
      <c r="C657" s="32" t="s">
        <v>613</v>
      </c>
      <c r="D657" s="109">
        <v>255</v>
      </c>
      <c r="E657" s="36"/>
      <c r="G657" s="34"/>
    </row>
    <row r="658" spans="1:7" ht="15.75" thickBot="1">
      <c r="A658" s="34">
        <v>102</v>
      </c>
      <c r="B658" s="35">
        <v>300300007311</v>
      </c>
      <c r="C658" s="32" t="s">
        <v>614</v>
      </c>
      <c r="D658" s="109">
        <v>255</v>
      </c>
      <c r="E658" s="36"/>
      <c r="G658" s="34"/>
    </row>
    <row r="659" spans="1:7" ht="15.75" thickBot="1">
      <c r="A659" s="34">
        <v>103</v>
      </c>
      <c r="B659" s="35">
        <v>300300007315</v>
      </c>
      <c r="C659" s="32" t="s">
        <v>198</v>
      </c>
      <c r="D659" s="109">
        <v>255</v>
      </c>
      <c r="E659" s="36"/>
      <c r="G659" s="34"/>
    </row>
    <row r="660" spans="1:7" ht="15.75" thickBot="1">
      <c r="A660" s="34">
        <v>104</v>
      </c>
      <c r="B660" s="35">
        <v>300300007355</v>
      </c>
      <c r="C660" s="32" t="s">
        <v>615</v>
      </c>
      <c r="D660" s="109">
        <v>255</v>
      </c>
      <c r="E660" s="36"/>
      <c r="G660" s="34"/>
    </row>
    <row r="661" spans="1:7" ht="15.75" thickBot="1">
      <c r="A661" s="34">
        <v>105</v>
      </c>
      <c r="B661" s="35">
        <v>300300007391</v>
      </c>
      <c r="C661" s="32" t="s">
        <v>616</v>
      </c>
      <c r="D661" s="109">
        <v>266</v>
      </c>
      <c r="E661" s="36"/>
      <c r="G661" s="34"/>
    </row>
    <row r="662" spans="1:7" ht="15.75" thickBot="1">
      <c r="A662" s="34">
        <v>106</v>
      </c>
      <c r="B662" s="35">
        <v>300300007427</v>
      </c>
      <c r="C662" s="32" t="s">
        <v>556</v>
      </c>
      <c r="D662" s="109">
        <v>266</v>
      </c>
      <c r="E662" s="36"/>
      <c r="G662" s="34"/>
    </row>
    <row r="663" spans="1:7" ht="15.75" thickBot="1">
      <c r="A663" s="34">
        <v>107</v>
      </c>
      <c r="B663" s="35">
        <v>300300008381</v>
      </c>
      <c r="C663" s="32" t="s">
        <v>617</v>
      </c>
      <c r="D663" s="109">
        <v>266</v>
      </c>
      <c r="E663" s="36"/>
      <c r="G663" s="34"/>
    </row>
    <row r="664" spans="1:7" ht="15.75" thickBot="1">
      <c r="A664" s="34">
        <v>108</v>
      </c>
      <c r="B664" s="35">
        <v>300300007389</v>
      </c>
      <c r="C664" s="32" t="s">
        <v>618</v>
      </c>
      <c r="D664" s="109">
        <v>271</v>
      </c>
      <c r="E664" s="36"/>
      <c r="G664" s="34"/>
    </row>
    <row r="665" spans="1:7" ht="15.75" thickBot="1">
      <c r="A665" s="34">
        <v>109</v>
      </c>
      <c r="B665" s="35">
        <v>300300007240</v>
      </c>
      <c r="C665" s="32" t="s">
        <v>619</v>
      </c>
      <c r="D665" s="109">
        <v>278</v>
      </c>
      <c r="E665" s="36"/>
      <c r="G665" s="34"/>
    </row>
    <row r="666" spans="1:7" ht="15.75" thickBot="1">
      <c r="A666" s="34">
        <v>110</v>
      </c>
      <c r="B666" s="35">
        <v>300300008307</v>
      </c>
      <c r="C666" s="32" t="s">
        <v>620</v>
      </c>
      <c r="D666" s="109">
        <v>278</v>
      </c>
      <c r="E666" s="36"/>
      <c r="G666" s="34"/>
    </row>
    <row r="667" spans="1:7" ht="15.75" thickBot="1">
      <c r="A667" s="34">
        <v>111</v>
      </c>
      <c r="B667" s="35">
        <v>300300006994</v>
      </c>
      <c r="C667" s="32" t="s">
        <v>621</v>
      </c>
      <c r="D667" s="109">
        <v>281</v>
      </c>
      <c r="E667" s="36"/>
      <c r="G667" s="34"/>
    </row>
    <row r="668" spans="1:7" ht="15.75" thickBot="1">
      <c r="A668" s="34">
        <v>112</v>
      </c>
      <c r="B668" s="35">
        <v>300300007188</v>
      </c>
      <c r="C668" s="32" t="s">
        <v>622</v>
      </c>
      <c r="D668" s="109">
        <v>281</v>
      </c>
      <c r="E668" s="36"/>
      <c r="G668" s="34"/>
    </row>
    <row r="669" spans="1:7" ht="15.75" thickBot="1">
      <c r="A669" s="34">
        <v>113</v>
      </c>
      <c r="B669" s="35">
        <v>300300007395</v>
      </c>
      <c r="C669" s="32" t="s">
        <v>623</v>
      </c>
      <c r="D669" s="109">
        <v>281</v>
      </c>
      <c r="E669" s="36"/>
      <c r="G669" s="34"/>
    </row>
    <row r="670" spans="1:7" ht="15.75" thickBot="1">
      <c r="A670" s="34">
        <v>114</v>
      </c>
      <c r="B670" s="35">
        <v>300300007574</v>
      </c>
      <c r="C670" s="32" t="s">
        <v>624</v>
      </c>
      <c r="D670" s="109">
        <v>281</v>
      </c>
      <c r="E670" s="36"/>
      <c r="G670" s="34"/>
    </row>
    <row r="671" spans="1:7" ht="15.75" thickBot="1">
      <c r="A671" s="34">
        <v>115</v>
      </c>
      <c r="B671" s="35">
        <v>300300006901</v>
      </c>
      <c r="C671" s="32" t="s">
        <v>625</v>
      </c>
      <c r="D671" s="109">
        <v>283</v>
      </c>
      <c r="E671" s="36"/>
      <c r="G671" s="34"/>
    </row>
    <row r="672" spans="1:7" ht="15.75" thickBot="1">
      <c r="A672" s="34">
        <v>116</v>
      </c>
      <c r="B672" s="35">
        <v>300300006902</v>
      </c>
      <c r="C672" s="32" t="s">
        <v>626</v>
      </c>
      <c r="D672" s="109">
        <v>283</v>
      </c>
      <c r="E672" s="36"/>
      <c r="G672" s="34"/>
    </row>
    <row r="673" spans="1:7" ht="15.75" thickBot="1">
      <c r="A673" s="34">
        <v>117</v>
      </c>
      <c r="B673" s="35">
        <v>300300007314</v>
      </c>
      <c r="C673" s="32" t="s">
        <v>627</v>
      </c>
      <c r="D673" s="109">
        <v>286</v>
      </c>
      <c r="E673" s="36"/>
      <c r="G673" s="34"/>
    </row>
    <row r="674" spans="1:7" ht="15.75" thickBot="1">
      <c r="A674" s="34">
        <v>118</v>
      </c>
      <c r="B674" s="35">
        <v>300300006862</v>
      </c>
      <c r="C674" s="32" t="s">
        <v>628</v>
      </c>
      <c r="D674" s="109">
        <v>288</v>
      </c>
      <c r="E674" s="36"/>
      <c r="G674" s="34"/>
    </row>
    <row r="675" spans="1:7" ht="15.75" thickBot="1">
      <c r="A675" s="34">
        <v>119</v>
      </c>
      <c r="B675" s="35">
        <v>300300008276</v>
      </c>
      <c r="C675" s="32" t="s">
        <v>629</v>
      </c>
      <c r="D675" s="109">
        <v>291</v>
      </c>
      <c r="E675" s="36"/>
      <c r="G675" s="34"/>
    </row>
    <row r="676" spans="1:7" ht="15.75" thickBot="1">
      <c r="A676" s="34">
        <v>120</v>
      </c>
      <c r="B676" s="35">
        <v>300300008355</v>
      </c>
      <c r="C676" s="32" t="s">
        <v>630</v>
      </c>
      <c r="D676" s="109">
        <v>295</v>
      </c>
      <c r="E676" s="36"/>
      <c r="G676" s="34"/>
    </row>
    <row r="677" spans="1:7" ht="15.75" thickBot="1">
      <c r="A677" s="34">
        <v>121</v>
      </c>
      <c r="B677" s="35">
        <v>300300008315</v>
      </c>
      <c r="C677" s="32" t="s">
        <v>631</v>
      </c>
      <c r="D677" s="109">
        <v>299</v>
      </c>
      <c r="E677" s="36"/>
      <c r="G677" s="34"/>
    </row>
    <row r="678" spans="1:7" ht="15.75" thickBot="1">
      <c r="A678" s="34">
        <v>122</v>
      </c>
      <c r="B678" s="35">
        <v>300300007635</v>
      </c>
      <c r="C678" s="32" t="s">
        <v>632</v>
      </c>
      <c r="D678" s="109">
        <v>300</v>
      </c>
      <c r="E678" s="36"/>
      <c r="G678" s="34"/>
    </row>
    <row r="679" spans="1:7" ht="15.75" thickBot="1">
      <c r="A679" s="34">
        <v>123</v>
      </c>
      <c r="B679" s="35">
        <v>300300007612</v>
      </c>
      <c r="C679" s="32" t="s">
        <v>633</v>
      </c>
      <c r="D679" s="109">
        <v>302</v>
      </c>
      <c r="E679" s="36"/>
      <c r="G679" s="34"/>
    </row>
    <row r="680" spans="1:7" ht="15.75" thickBot="1">
      <c r="A680" s="34">
        <v>124</v>
      </c>
      <c r="B680" s="35">
        <v>300300006603</v>
      </c>
      <c r="C680" s="32" t="s">
        <v>634</v>
      </c>
      <c r="D680" s="109">
        <v>303</v>
      </c>
      <c r="E680" s="36"/>
      <c r="G680" s="34"/>
    </row>
    <row r="681" spans="1:7" ht="15.75" thickBot="1">
      <c r="A681" s="34">
        <v>125</v>
      </c>
      <c r="B681" s="35">
        <v>300300007924</v>
      </c>
      <c r="C681" s="32" t="s">
        <v>635</v>
      </c>
      <c r="D681" s="109">
        <v>307</v>
      </c>
      <c r="E681" s="36"/>
      <c r="G681" s="34"/>
    </row>
    <row r="682" spans="1:7" ht="15.75" thickBot="1">
      <c r="A682" s="34">
        <v>126</v>
      </c>
      <c r="B682" s="35">
        <v>300300007657</v>
      </c>
      <c r="C682" s="32" t="s">
        <v>636</v>
      </c>
      <c r="D682" s="109">
        <v>308</v>
      </c>
      <c r="E682" s="36"/>
      <c r="G682" s="34"/>
    </row>
    <row r="683" spans="1:7" ht="15.75" thickBot="1">
      <c r="A683" s="34">
        <v>127</v>
      </c>
      <c r="B683" s="35">
        <v>300300007615</v>
      </c>
      <c r="C683" s="32" t="s">
        <v>637</v>
      </c>
      <c r="D683" s="109">
        <v>311</v>
      </c>
      <c r="E683" s="36"/>
      <c r="G683" s="34"/>
    </row>
    <row r="684" spans="1:7" ht="15.75" thickBot="1">
      <c r="A684" s="34">
        <v>128</v>
      </c>
      <c r="B684" s="35">
        <v>300300005167</v>
      </c>
      <c r="C684" s="32" t="s">
        <v>638</v>
      </c>
      <c r="D684" s="109">
        <v>313</v>
      </c>
      <c r="E684" s="36"/>
      <c r="G684" s="34"/>
    </row>
    <row r="685" spans="1:7" ht="15.75" thickBot="1">
      <c r="A685" s="34">
        <v>129</v>
      </c>
      <c r="B685" s="35">
        <v>300300006800</v>
      </c>
      <c r="C685" s="32" t="s">
        <v>639</v>
      </c>
      <c r="D685" s="109">
        <v>313</v>
      </c>
      <c r="E685" s="36"/>
      <c r="G685" s="34"/>
    </row>
    <row r="686" spans="1:7" ht="15.75" thickBot="1">
      <c r="A686" s="34">
        <v>130</v>
      </c>
      <c r="B686" s="35">
        <v>300300006801</v>
      </c>
      <c r="C686" s="32" t="s">
        <v>640</v>
      </c>
      <c r="D686" s="109">
        <v>313</v>
      </c>
      <c r="E686" s="36"/>
      <c r="G686" s="34"/>
    </row>
    <row r="687" spans="1:7" ht="15.75" thickBot="1">
      <c r="A687" s="34">
        <v>131</v>
      </c>
      <c r="B687" s="35">
        <v>300300006052</v>
      </c>
      <c r="C687" s="32" t="s">
        <v>641</v>
      </c>
      <c r="D687" s="109">
        <v>316</v>
      </c>
      <c r="E687" s="36"/>
      <c r="G687" s="34"/>
    </row>
    <row r="688" spans="1:7" ht="15.75" thickBot="1">
      <c r="A688" s="34">
        <v>132</v>
      </c>
      <c r="B688" s="35">
        <v>300300007287</v>
      </c>
      <c r="C688" s="32" t="s">
        <v>642</v>
      </c>
      <c r="D688" s="109">
        <v>316</v>
      </c>
      <c r="E688" s="36"/>
      <c r="G688" s="34"/>
    </row>
    <row r="689" spans="1:7" ht="15.75" thickBot="1">
      <c r="A689" s="34">
        <v>133</v>
      </c>
      <c r="B689" s="35">
        <v>300300005692</v>
      </c>
      <c r="C689" s="32" t="s">
        <v>643</v>
      </c>
      <c r="D689" s="109">
        <v>321</v>
      </c>
      <c r="E689" s="36"/>
      <c r="G689" s="34"/>
    </row>
    <row r="690" spans="1:7" ht="15.75" thickBot="1">
      <c r="A690" s="34">
        <v>134</v>
      </c>
      <c r="B690" s="35">
        <v>300300006864</v>
      </c>
      <c r="C690" s="32" t="s">
        <v>644</v>
      </c>
      <c r="D690" s="109">
        <v>322</v>
      </c>
      <c r="E690" s="36"/>
      <c r="G690" s="34"/>
    </row>
    <row r="691" spans="1:7" ht="15.75" thickBot="1">
      <c r="A691" s="34">
        <v>135</v>
      </c>
      <c r="B691" s="35">
        <v>300300008088</v>
      </c>
      <c r="C691" s="32" t="s">
        <v>645</v>
      </c>
      <c r="D691" s="109">
        <v>323</v>
      </c>
      <c r="E691" s="36"/>
      <c r="G691" s="34"/>
    </row>
    <row r="692" spans="1:7" ht="15.75" thickBot="1">
      <c r="A692" s="34">
        <v>136</v>
      </c>
      <c r="B692" s="35">
        <v>300300007831</v>
      </c>
      <c r="C692" s="32" t="s">
        <v>568</v>
      </c>
      <c r="D692" s="109">
        <v>327</v>
      </c>
      <c r="E692" s="36"/>
      <c r="G692" s="34"/>
    </row>
    <row r="693" spans="1:7" ht="15.75" thickBot="1">
      <c r="A693" s="34">
        <v>137</v>
      </c>
      <c r="B693" s="35">
        <v>300300006882</v>
      </c>
      <c r="C693" s="32" t="s">
        <v>646</v>
      </c>
      <c r="D693" s="109">
        <v>329</v>
      </c>
      <c r="E693" s="36"/>
      <c r="G693" s="34"/>
    </row>
    <row r="694" spans="1:7" ht="15.75" thickBot="1">
      <c r="A694" s="34">
        <v>138</v>
      </c>
      <c r="B694" s="35">
        <v>300300007687</v>
      </c>
      <c r="C694" s="32" t="s">
        <v>647</v>
      </c>
      <c r="D694" s="109">
        <v>334</v>
      </c>
      <c r="E694" s="36"/>
      <c r="G694" s="34"/>
    </row>
    <row r="695" spans="1:7" ht="15.75" thickBot="1">
      <c r="A695" s="34">
        <v>139</v>
      </c>
      <c r="B695" s="35">
        <v>300300002981</v>
      </c>
      <c r="C695" s="32" t="s">
        <v>648</v>
      </c>
      <c r="D695" s="109">
        <v>341</v>
      </c>
      <c r="E695" s="36"/>
      <c r="G695" s="34"/>
    </row>
    <row r="696" spans="1:7" ht="15.75" thickBot="1">
      <c r="A696" s="34">
        <v>140</v>
      </c>
      <c r="B696" s="35">
        <v>300300007075</v>
      </c>
      <c r="C696" s="32" t="s">
        <v>649</v>
      </c>
      <c r="D696" s="109">
        <v>341</v>
      </c>
      <c r="E696" s="36"/>
      <c r="G696" s="34"/>
    </row>
    <row r="697" spans="1:7" ht="15.75" thickBot="1">
      <c r="A697" s="34">
        <v>141</v>
      </c>
      <c r="B697" s="35">
        <v>300300007127</v>
      </c>
      <c r="C697" s="32" t="s">
        <v>650</v>
      </c>
      <c r="D697" s="109">
        <v>341</v>
      </c>
      <c r="E697" s="36"/>
      <c r="G697" s="34"/>
    </row>
    <row r="698" spans="1:7" ht="15.75" thickBot="1">
      <c r="A698" s="34">
        <v>142</v>
      </c>
      <c r="B698" s="35">
        <v>300300005814</v>
      </c>
      <c r="C698" s="32" t="s">
        <v>651</v>
      </c>
      <c r="D698" s="109">
        <v>348</v>
      </c>
      <c r="E698" s="36"/>
      <c r="G698" s="34"/>
    </row>
    <row r="699" spans="1:7" ht="15.75" thickBot="1">
      <c r="A699" s="34">
        <v>143</v>
      </c>
      <c r="B699" s="35">
        <v>300300007221</v>
      </c>
      <c r="C699" s="32" t="s">
        <v>652</v>
      </c>
      <c r="D699" s="109">
        <v>348</v>
      </c>
      <c r="E699" s="36"/>
      <c r="G699" s="34"/>
    </row>
    <row r="700" spans="1:7" ht="15.75" thickBot="1">
      <c r="A700" s="34">
        <v>144</v>
      </c>
      <c r="B700" s="35">
        <v>300300007650</v>
      </c>
      <c r="C700" s="32" t="s">
        <v>653</v>
      </c>
      <c r="D700" s="109">
        <v>349</v>
      </c>
      <c r="E700" s="36"/>
      <c r="G700" s="34"/>
    </row>
    <row r="701" spans="1:7" ht="15.75" thickBot="1">
      <c r="A701" s="34">
        <v>145</v>
      </c>
      <c r="B701" s="35">
        <v>300300007400</v>
      </c>
      <c r="C701" s="32" t="s">
        <v>654</v>
      </c>
      <c r="D701" s="109">
        <v>352</v>
      </c>
      <c r="E701" s="36"/>
      <c r="G701" s="34"/>
    </row>
    <row r="702" spans="1:7" ht="15.75" thickBot="1">
      <c r="A702" s="34">
        <v>146</v>
      </c>
      <c r="B702" s="35">
        <v>300300007558</v>
      </c>
      <c r="C702" s="32" t="s">
        <v>655</v>
      </c>
      <c r="D702" s="109">
        <v>353</v>
      </c>
      <c r="E702" s="36"/>
      <c r="G702" s="34"/>
    </row>
    <row r="703" spans="1:7" ht="15.75" thickBot="1">
      <c r="A703" s="34">
        <v>147</v>
      </c>
      <c r="B703" s="35">
        <v>300300004626</v>
      </c>
      <c r="C703" s="32" t="s">
        <v>656</v>
      </c>
      <c r="D703" s="109">
        <v>358.5</v>
      </c>
      <c r="E703" s="36"/>
      <c r="G703" s="34"/>
    </row>
    <row r="704" spans="1:7" ht="15.75" thickBot="1">
      <c r="A704" s="34">
        <v>148</v>
      </c>
      <c r="B704" s="35">
        <v>300300008367</v>
      </c>
      <c r="C704" s="32" t="s">
        <v>657</v>
      </c>
      <c r="D704" s="109">
        <v>372</v>
      </c>
      <c r="E704" s="36"/>
      <c r="G704" s="34"/>
    </row>
    <row r="705" spans="1:7" ht="15.75" thickBot="1">
      <c r="A705" s="34">
        <v>149</v>
      </c>
      <c r="B705" s="35">
        <v>300300007636</v>
      </c>
      <c r="C705" s="32" t="s">
        <v>658</v>
      </c>
      <c r="D705" s="109">
        <v>377</v>
      </c>
      <c r="E705" s="36"/>
      <c r="G705" s="34"/>
    </row>
    <row r="706" spans="1:7" ht="15.75" thickBot="1">
      <c r="A706" s="34">
        <v>150</v>
      </c>
      <c r="B706" s="35">
        <v>300300007577</v>
      </c>
      <c r="C706" s="32" t="s">
        <v>609</v>
      </c>
      <c r="D706" s="109">
        <v>381</v>
      </c>
      <c r="E706" s="36"/>
      <c r="G706" s="34"/>
    </row>
    <row r="707" spans="1:7" ht="15.75" thickBot="1">
      <c r="A707" s="34">
        <v>151</v>
      </c>
      <c r="B707" s="35">
        <v>300300007102</v>
      </c>
      <c r="C707" s="32" t="s">
        <v>659</v>
      </c>
      <c r="D707" s="109">
        <v>383</v>
      </c>
      <c r="E707" s="36"/>
      <c r="G707" s="34"/>
    </row>
    <row r="708" spans="1:7" ht="15.75" thickBot="1">
      <c r="A708" s="34">
        <v>152</v>
      </c>
      <c r="B708" s="35">
        <v>300300004891</v>
      </c>
      <c r="C708" s="32" t="s">
        <v>660</v>
      </c>
      <c r="D708" s="109">
        <v>388.5</v>
      </c>
      <c r="E708" s="36"/>
      <c r="G708" s="34"/>
    </row>
    <row r="709" spans="1:7" ht="15.75" thickBot="1">
      <c r="A709" s="34">
        <v>153</v>
      </c>
      <c r="B709" s="35">
        <v>300300008019</v>
      </c>
      <c r="C709" s="32" t="s">
        <v>661</v>
      </c>
      <c r="D709" s="109">
        <v>390</v>
      </c>
      <c r="E709" s="36"/>
      <c r="G709" s="34"/>
    </row>
    <row r="710" spans="1:7" ht="15.75" thickBot="1">
      <c r="A710" s="34">
        <v>154</v>
      </c>
      <c r="B710" s="35">
        <v>300300004602</v>
      </c>
      <c r="C710" s="32" t="s">
        <v>662</v>
      </c>
      <c r="D710" s="109">
        <v>394.5</v>
      </c>
      <c r="E710" s="36"/>
      <c r="G710" s="34"/>
    </row>
    <row r="711" spans="1:7" ht="15.75" thickBot="1">
      <c r="A711" s="34">
        <v>155</v>
      </c>
      <c r="B711" s="35">
        <v>300300006147</v>
      </c>
      <c r="C711" s="32" t="s">
        <v>663</v>
      </c>
      <c r="D711" s="109">
        <v>395</v>
      </c>
      <c r="E711" s="36"/>
      <c r="G711" s="34"/>
    </row>
    <row r="712" spans="1:7" ht="15.75" thickBot="1">
      <c r="A712" s="34">
        <v>156</v>
      </c>
      <c r="B712" s="35">
        <v>300300000006</v>
      </c>
      <c r="C712" s="32" t="s">
        <v>664</v>
      </c>
      <c r="D712" s="109">
        <v>396</v>
      </c>
      <c r="E712" s="36"/>
      <c r="G712" s="34"/>
    </row>
    <row r="713" spans="1:7" ht="15.75" thickBot="1">
      <c r="A713" s="34">
        <v>157</v>
      </c>
      <c r="B713" s="35">
        <v>300300007822</v>
      </c>
      <c r="C713" s="32" t="s">
        <v>665</v>
      </c>
      <c r="D713" s="109">
        <v>397</v>
      </c>
      <c r="E713" s="36"/>
      <c r="G713" s="34"/>
    </row>
    <row r="714" spans="1:7" ht="15.75" thickBot="1">
      <c r="A714" s="34">
        <v>158</v>
      </c>
      <c r="B714" s="35">
        <v>300300008473</v>
      </c>
      <c r="C714" s="32" t="s">
        <v>666</v>
      </c>
      <c r="D714" s="109">
        <v>397</v>
      </c>
      <c r="E714" s="36"/>
      <c r="G714" s="34"/>
    </row>
    <row r="715" spans="1:7" ht="15.75" thickBot="1">
      <c r="A715" s="34">
        <v>159</v>
      </c>
      <c r="B715" s="35">
        <v>300300006076</v>
      </c>
      <c r="C715" s="32" t="s">
        <v>667</v>
      </c>
      <c r="D715" s="109">
        <v>400</v>
      </c>
      <c r="E715" s="36"/>
      <c r="G715" s="34"/>
    </row>
    <row r="716" spans="1:7" ht="15.75" thickBot="1">
      <c r="A716" s="34">
        <v>160</v>
      </c>
      <c r="B716" s="35">
        <v>300300000245</v>
      </c>
      <c r="C716" s="32" t="s">
        <v>668</v>
      </c>
      <c r="D716" s="109">
        <v>401.33</v>
      </c>
      <c r="E716" s="36"/>
      <c r="G716" s="34"/>
    </row>
    <row r="717" spans="1:7" ht="15.75" thickBot="1">
      <c r="A717" s="34">
        <v>161</v>
      </c>
      <c r="B717" s="35">
        <v>300300006353</v>
      </c>
      <c r="C717" s="32" t="s">
        <v>669</v>
      </c>
      <c r="D717" s="109">
        <v>414</v>
      </c>
      <c r="E717" s="36"/>
      <c r="G717" s="34"/>
    </row>
    <row r="718" spans="1:7" ht="15.75" thickBot="1">
      <c r="A718" s="34">
        <v>162</v>
      </c>
      <c r="B718" s="35">
        <v>300300005950</v>
      </c>
      <c r="C718" s="32" t="s">
        <v>670</v>
      </c>
      <c r="D718" s="109">
        <v>418</v>
      </c>
      <c r="E718" s="36"/>
      <c r="G718" s="34"/>
    </row>
    <row r="719" spans="1:7" ht="15.75" thickBot="1">
      <c r="A719" s="34">
        <v>163</v>
      </c>
      <c r="B719" s="35">
        <v>300300007306</v>
      </c>
      <c r="C719" s="32" t="s">
        <v>671</v>
      </c>
      <c r="D719" s="109">
        <v>423</v>
      </c>
      <c r="E719" s="36"/>
      <c r="G719" s="34"/>
    </row>
    <row r="720" spans="1:7" ht="15.75" thickBot="1">
      <c r="A720" s="34">
        <v>164</v>
      </c>
      <c r="B720" s="35">
        <v>300300007137</v>
      </c>
      <c r="C720" s="32" t="s">
        <v>672</v>
      </c>
      <c r="D720" s="109">
        <v>424</v>
      </c>
      <c r="E720" s="36"/>
      <c r="G720" s="34"/>
    </row>
    <row r="721" spans="1:7" ht="15.75" thickBot="1">
      <c r="A721" s="34">
        <v>165</v>
      </c>
      <c r="B721" s="35">
        <v>300300005924</v>
      </c>
      <c r="C721" s="32" t="s">
        <v>673</v>
      </c>
      <c r="D721" s="109">
        <v>430</v>
      </c>
      <c r="E721" s="36"/>
      <c r="G721" s="34"/>
    </row>
    <row r="722" spans="1:7" ht="15.75" thickBot="1">
      <c r="A722" s="34">
        <v>166</v>
      </c>
      <c r="B722" s="35">
        <v>300300000805</v>
      </c>
      <c r="C722" s="32" t="s">
        <v>98</v>
      </c>
      <c r="D722" s="109">
        <v>436.63</v>
      </c>
      <c r="E722" s="36"/>
      <c r="G722" s="34"/>
    </row>
    <row r="723" spans="1:7" ht="15.75" thickBot="1">
      <c r="A723" s="34">
        <v>167</v>
      </c>
      <c r="B723" s="35">
        <v>300300001644</v>
      </c>
      <c r="C723" s="32" t="s">
        <v>674</v>
      </c>
      <c r="D723" s="109">
        <v>453</v>
      </c>
      <c r="E723" s="36"/>
      <c r="G723" s="34"/>
    </row>
    <row r="724" spans="1:7" ht="15.75" thickBot="1">
      <c r="A724" s="34">
        <v>168</v>
      </c>
      <c r="B724" s="35">
        <v>300300008332</v>
      </c>
      <c r="C724" s="32" t="s">
        <v>675</v>
      </c>
      <c r="D724" s="109">
        <v>464</v>
      </c>
      <c r="E724" s="36"/>
      <c r="G724" s="34"/>
    </row>
    <row r="725" spans="1:7" ht="15.75" thickBot="1">
      <c r="A725" s="34">
        <v>169</v>
      </c>
      <c r="B725" s="35">
        <v>300300008409</v>
      </c>
      <c r="C725" s="32" t="s">
        <v>676</v>
      </c>
      <c r="D725" s="109">
        <v>466</v>
      </c>
      <c r="E725" s="36"/>
      <c r="G725" s="34"/>
    </row>
    <row r="726" spans="1:7" ht="15.75" thickBot="1">
      <c r="A726" s="34">
        <v>170</v>
      </c>
      <c r="B726" s="35">
        <v>300300007308</v>
      </c>
      <c r="C726" s="32" t="s">
        <v>677</v>
      </c>
      <c r="D726" s="109">
        <v>468</v>
      </c>
      <c r="E726" s="36"/>
      <c r="G726" s="34"/>
    </row>
    <row r="727" spans="1:7" ht="15.75" thickBot="1">
      <c r="A727" s="34">
        <v>171</v>
      </c>
      <c r="B727" s="37">
        <v>300300005324</v>
      </c>
      <c r="C727" s="38" t="s">
        <v>678</v>
      </c>
      <c r="D727" s="110">
        <v>481</v>
      </c>
      <c r="E727" s="39"/>
      <c r="G727" s="40"/>
    </row>
    <row r="728" spans="1:7" ht="30">
      <c r="A728" s="41"/>
      <c r="B728" s="42" t="s">
        <v>679</v>
      </c>
      <c r="C728" s="43" t="s">
        <v>680</v>
      </c>
      <c r="D728" s="101">
        <f>SUM(D559:D727)</f>
        <v>40588.720000000001</v>
      </c>
      <c r="E728" s="44"/>
      <c r="G728" s="41"/>
    </row>
    <row r="729" spans="1:7">
      <c r="A729" s="45"/>
      <c r="B729" s="46"/>
      <c r="C729" s="47"/>
      <c r="D729" s="111"/>
      <c r="E729" s="48"/>
      <c r="G729" s="45"/>
    </row>
    <row r="730" spans="1:7" ht="15.75" thickBot="1">
      <c r="A730" s="49">
        <v>172</v>
      </c>
      <c r="B730" s="50">
        <v>300300007572</v>
      </c>
      <c r="C730" s="51" t="s">
        <v>681</v>
      </c>
      <c r="D730" s="112">
        <v>483</v>
      </c>
      <c r="E730" s="52"/>
      <c r="G730" s="49"/>
    </row>
    <row r="731" spans="1:7" ht="15.75" thickBot="1">
      <c r="A731" s="34">
        <v>173</v>
      </c>
      <c r="B731" s="35">
        <v>300300006631</v>
      </c>
      <c r="C731" s="32" t="s">
        <v>682</v>
      </c>
      <c r="D731" s="109">
        <v>488</v>
      </c>
      <c r="E731" s="36"/>
      <c r="G731" s="34"/>
    </row>
    <row r="732" spans="1:7" ht="15.75" thickBot="1">
      <c r="A732" s="34">
        <v>174</v>
      </c>
      <c r="B732" s="35">
        <v>300300004404</v>
      </c>
      <c r="C732" s="32" t="s">
        <v>683</v>
      </c>
      <c r="D732" s="109">
        <v>516</v>
      </c>
      <c r="E732" s="36"/>
      <c r="G732" s="34"/>
    </row>
    <row r="733" spans="1:7" ht="15.75" thickBot="1">
      <c r="A733" s="34">
        <v>175</v>
      </c>
      <c r="B733" s="35">
        <v>300300008309</v>
      </c>
      <c r="C733" s="32" t="s">
        <v>684</v>
      </c>
      <c r="D733" s="109">
        <v>526</v>
      </c>
      <c r="E733" s="36"/>
      <c r="G733" s="34"/>
    </row>
    <row r="734" spans="1:7" ht="15.75" thickBot="1">
      <c r="A734" s="34">
        <v>176</v>
      </c>
      <c r="B734" s="35">
        <v>300300007915</v>
      </c>
      <c r="C734" s="32" t="s">
        <v>685</v>
      </c>
      <c r="D734" s="109">
        <v>531</v>
      </c>
      <c r="E734" s="36"/>
      <c r="G734" s="34"/>
    </row>
    <row r="735" spans="1:7" ht="15.75" thickBot="1">
      <c r="A735" s="49">
        <v>177</v>
      </c>
      <c r="B735" s="35">
        <v>300300008018</v>
      </c>
      <c r="C735" s="32" t="s">
        <v>686</v>
      </c>
      <c r="D735" s="109">
        <v>542</v>
      </c>
      <c r="E735" s="36"/>
      <c r="G735" s="34"/>
    </row>
    <row r="736" spans="1:7" ht="15.75" thickBot="1">
      <c r="A736" s="34">
        <v>178</v>
      </c>
      <c r="B736" s="35">
        <v>300300006646</v>
      </c>
      <c r="C736" s="32" t="s">
        <v>687</v>
      </c>
      <c r="D736" s="109">
        <v>544</v>
      </c>
      <c r="E736" s="36"/>
      <c r="G736" s="34"/>
    </row>
    <row r="737" spans="1:7" ht="15.75" thickBot="1">
      <c r="A737" s="34">
        <v>179</v>
      </c>
      <c r="B737" s="35">
        <v>300300006914</v>
      </c>
      <c r="C737" s="32" t="s">
        <v>688</v>
      </c>
      <c r="D737" s="109">
        <v>544</v>
      </c>
      <c r="E737" s="36"/>
      <c r="G737" s="34"/>
    </row>
    <row r="738" spans="1:7" ht="15.75" thickBot="1">
      <c r="A738" s="34">
        <v>180</v>
      </c>
      <c r="B738" s="35">
        <v>300300008049</v>
      </c>
      <c r="C738" s="32" t="s">
        <v>155</v>
      </c>
      <c r="D738" s="109">
        <v>545</v>
      </c>
      <c r="E738" s="36"/>
      <c r="G738" s="34"/>
    </row>
    <row r="739" spans="1:7" ht="15.75" thickBot="1">
      <c r="A739" s="34">
        <v>181</v>
      </c>
      <c r="B739" s="35">
        <v>300300007930</v>
      </c>
      <c r="C739" s="32" t="s">
        <v>689</v>
      </c>
      <c r="D739" s="109">
        <v>548</v>
      </c>
      <c r="E739" s="36"/>
      <c r="G739" s="34"/>
    </row>
    <row r="740" spans="1:7" ht="15.75" thickBot="1">
      <c r="A740" s="49">
        <v>182</v>
      </c>
      <c r="B740" s="35">
        <v>300300004345</v>
      </c>
      <c r="C740" s="32" t="s">
        <v>690</v>
      </c>
      <c r="D740" s="109">
        <v>555.24</v>
      </c>
      <c r="E740" s="36"/>
      <c r="G740" s="34"/>
    </row>
    <row r="741" spans="1:7" ht="15.75" thickBot="1">
      <c r="A741" s="34">
        <v>183</v>
      </c>
      <c r="B741" s="35">
        <v>300300006382</v>
      </c>
      <c r="C741" s="32" t="s">
        <v>691</v>
      </c>
      <c r="D741" s="109">
        <v>584</v>
      </c>
      <c r="E741" s="36"/>
      <c r="G741" s="34"/>
    </row>
    <row r="742" spans="1:7" ht="15.75" thickBot="1">
      <c r="A742" s="34">
        <v>184</v>
      </c>
      <c r="B742" s="35">
        <v>300300006881</v>
      </c>
      <c r="C742" s="32" t="s">
        <v>692</v>
      </c>
      <c r="D742" s="109">
        <v>585</v>
      </c>
      <c r="E742" s="36"/>
      <c r="G742" s="34"/>
    </row>
    <row r="743" spans="1:7" ht="15.75" thickBot="1">
      <c r="A743" s="34">
        <v>185</v>
      </c>
      <c r="B743" s="35">
        <v>300300005399</v>
      </c>
      <c r="C743" s="32" t="s">
        <v>693</v>
      </c>
      <c r="D743" s="109">
        <v>587</v>
      </c>
      <c r="E743" s="36"/>
      <c r="G743" s="34"/>
    </row>
    <row r="744" spans="1:7" ht="15.75" thickBot="1">
      <c r="A744" s="34">
        <v>186</v>
      </c>
      <c r="B744" s="35">
        <v>300300007832</v>
      </c>
      <c r="C744" s="32" t="s">
        <v>694</v>
      </c>
      <c r="D744" s="109">
        <v>594</v>
      </c>
      <c r="E744" s="36"/>
      <c r="G744" s="34"/>
    </row>
    <row r="745" spans="1:7" ht="15.75" thickBot="1">
      <c r="A745" s="49">
        <v>187</v>
      </c>
      <c r="B745" s="35">
        <v>300300008411</v>
      </c>
      <c r="C745" s="32" t="s">
        <v>695</v>
      </c>
      <c r="D745" s="109">
        <v>607</v>
      </c>
      <c r="E745" s="36"/>
      <c r="G745" s="34"/>
    </row>
    <row r="746" spans="1:7" ht="15.75" thickBot="1">
      <c r="A746" s="34">
        <v>188</v>
      </c>
      <c r="B746" s="35">
        <v>300300005607</v>
      </c>
      <c r="C746" s="32" t="s">
        <v>696</v>
      </c>
      <c r="D746" s="109">
        <v>611</v>
      </c>
      <c r="E746" s="36"/>
      <c r="G746" s="34"/>
    </row>
    <row r="747" spans="1:7" ht="15.75" thickBot="1">
      <c r="A747" s="34">
        <v>189</v>
      </c>
      <c r="B747" s="35">
        <v>300300007899</v>
      </c>
      <c r="C747" s="32" t="s">
        <v>697</v>
      </c>
      <c r="D747" s="109">
        <v>642</v>
      </c>
      <c r="E747" s="36"/>
      <c r="G747" s="34"/>
    </row>
    <row r="748" spans="1:7" ht="15.75" thickBot="1">
      <c r="A748" s="34">
        <v>190</v>
      </c>
      <c r="B748" s="35">
        <v>300300008326</v>
      </c>
      <c r="C748" s="32" t="s">
        <v>698</v>
      </c>
      <c r="D748" s="109">
        <v>644</v>
      </c>
      <c r="E748" s="36"/>
      <c r="G748" s="34"/>
    </row>
    <row r="749" spans="1:7" ht="15.75" thickBot="1">
      <c r="A749" s="34">
        <v>191</v>
      </c>
      <c r="B749" s="35">
        <v>300300006958</v>
      </c>
      <c r="C749" s="32" t="s">
        <v>699</v>
      </c>
      <c r="D749" s="109">
        <v>647</v>
      </c>
      <c r="E749" s="36"/>
      <c r="G749" s="34"/>
    </row>
    <row r="750" spans="1:7" ht="15.75" thickBot="1">
      <c r="A750" s="49">
        <v>192</v>
      </c>
      <c r="B750" s="35">
        <v>300300004593</v>
      </c>
      <c r="C750" s="32" t="s">
        <v>700</v>
      </c>
      <c r="D750" s="109">
        <v>650</v>
      </c>
      <c r="E750" s="36"/>
      <c r="G750" s="34"/>
    </row>
    <row r="751" spans="1:7" ht="15.75" thickBot="1">
      <c r="A751" s="34">
        <v>193</v>
      </c>
      <c r="B751" s="35">
        <v>300300007617</v>
      </c>
      <c r="C751" s="32" t="s">
        <v>701</v>
      </c>
      <c r="D751" s="109">
        <v>656</v>
      </c>
      <c r="E751" s="36"/>
      <c r="G751" s="34"/>
    </row>
    <row r="752" spans="1:7" ht="15.75" thickBot="1">
      <c r="A752" s="34">
        <v>194</v>
      </c>
      <c r="B752" s="35">
        <v>300300006521</v>
      </c>
      <c r="C752" s="32" t="s">
        <v>702</v>
      </c>
      <c r="D752" s="109">
        <v>673</v>
      </c>
      <c r="E752" s="36"/>
      <c r="G752" s="34"/>
    </row>
    <row r="753" spans="1:7" ht="15.75" thickBot="1">
      <c r="A753" s="34">
        <v>195</v>
      </c>
      <c r="B753" s="35">
        <v>300300006204</v>
      </c>
      <c r="C753" s="32" t="s">
        <v>703</v>
      </c>
      <c r="D753" s="109">
        <v>675</v>
      </c>
      <c r="E753" s="36"/>
      <c r="G753" s="34"/>
    </row>
    <row r="754" spans="1:7" ht="15.75" thickBot="1">
      <c r="A754" s="34">
        <v>196</v>
      </c>
      <c r="B754" s="35">
        <v>300300007546</v>
      </c>
      <c r="C754" s="32" t="s">
        <v>556</v>
      </c>
      <c r="D754" s="109">
        <v>681</v>
      </c>
      <c r="E754" s="36"/>
      <c r="G754" s="34"/>
    </row>
    <row r="755" spans="1:7" ht="15.75" thickBot="1">
      <c r="A755" s="49">
        <v>197</v>
      </c>
      <c r="B755" s="35">
        <v>300300007579</v>
      </c>
      <c r="C755" s="32" t="s">
        <v>704</v>
      </c>
      <c r="D755" s="109">
        <v>687</v>
      </c>
      <c r="E755" s="36"/>
      <c r="G755" s="34"/>
    </row>
    <row r="756" spans="1:7" ht="15.75" thickBot="1">
      <c r="A756" s="34">
        <v>198</v>
      </c>
      <c r="B756" s="35">
        <v>300300006644</v>
      </c>
      <c r="C756" s="32" t="s">
        <v>705</v>
      </c>
      <c r="D756" s="109">
        <v>708</v>
      </c>
      <c r="E756" s="36"/>
      <c r="G756" s="34"/>
    </row>
    <row r="757" spans="1:7" ht="15.75" thickBot="1">
      <c r="A757" s="34">
        <v>199</v>
      </c>
      <c r="B757" s="35">
        <v>300300008299</v>
      </c>
      <c r="C757" s="32" t="s">
        <v>706</v>
      </c>
      <c r="D757" s="109">
        <v>708</v>
      </c>
      <c r="E757" s="36"/>
      <c r="G757" s="34"/>
    </row>
    <row r="758" spans="1:7" ht="15.75" thickBot="1">
      <c r="A758" s="34">
        <v>200</v>
      </c>
      <c r="B758" s="35">
        <v>300300006857</v>
      </c>
      <c r="C758" s="32" t="s">
        <v>707</v>
      </c>
      <c r="D758" s="109">
        <v>712</v>
      </c>
      <c r="E758" s="36"/>
      <c r="G758" s="34"/>
    </row>
    <row r="759" spans="1:7" ht="15.75" thickBot="1">
      <c r="A759" s="34">
        <v>201</v>
      </c>
      <c r="B759" s="35">
        <v>300300005391</v>
      </c>
      <c r="C759" s="32" t="s">
        <v>708</v>
      </c>
      <c r="D759" s="109">
        <v>713</v>
      </c>
      <c r="E759" s="36"/>
      <c r="G759" s="34"/>
    </row>
    <row r="760" spans="1:7" ht="15.75" thickBot="1">
      <c r="A760" s="49">
        <v>202</v>
      </c>
      <c r="B760" s="35">
        <v>300300007770</v>
      </c>
      <c r="C760" s="32" t="s">
        <v>709</v>
      </c>
      <c r="D760" s="109">
        <v>735</v>
      </c>
      <c r="E760" s="36"/>
      <c r="G760" s="34"/>
    </row>
    <row r="761" spans="1:7" ht="15.75" thickBot="1">
      <c r="A761" s="34">
        <v>203</v>
      </c>
      <c r="B761" s="35">
        <v>300300007119</v>
      </c>
      <c r="C761" s="32" t="s">
        <v>710</v>
      </c>
      <c r="D761" s="109">
        <v>763</v>
      </c>
      <c r="E761" s="36"/>
      <c r="G761" s="34"/>
    </row>
    <row r="762" spans="1:7" ht="15.75" thickBot="1">
      <c r="A762" s="34">
        <v>204</v>
      </c>
      <c r="B762" s="35">
        <v>300300007813</v>
      </c>
      <c r="C762" s="32" t="s">
        <v>711</v>
      </c>
      <c r="D762" s="109">
        <v>771</v>
      </c>
      <c r="E762" s="36"/>
      <c r="G762" s="34"/>
    </row>
    <row r="763" spans="1:7" ht="15.75" thickBot="1">
      <c r="A763" s="34">
        <v>205</v>
      </c>
      <c r="B763" s="35">
        <v>300300006153</v>
      </c>
      <c r="C763" s="32" t="s">
        <v>712</v>
      </c>
      <c r="D763" s="109">
        <v>784</v>
      </c>
      <c r="E763" s="36"/>
      <c r="G763" s="34"/>
    </row>
    <row r="764" spans="1:7" ht="15.75" thickBot="1">
      <c r="A764" s="34">
        <v>206</v>
      </c>
      <c r="B764" s="35">
        <v>300300008139</v>
      </c>
      <c r="C764" s="32" t="s">
        <v>713</v>
      </c>
      <c r="D764" s="109">
        <v>785</v>
      </c>
      <c r="E764" s="36"/>
      <c r="G764" s="34"/>
    </row>
    <row r="765" spans="1:7" ht="15.75" thickBot="1">
      <c r="A765" s="49">
        <v>207</v>
      </c>
      <c r="B765" s="35">
        <v>300300007733</v>
      </c>
      <c r="C765" s="32" t="s">
        <v>714</v>
      </c>
      <c r="D765" s="109">
        <v>797</v>
      </c>
      <c r="E765" s="36"/>
      <c r="G765" s="34"/>
    </row>
    <row r="766" spans="1:7" ht="15.75" thickBot="1">
      <c r="A766" s="34">
        <v>208</v>
      </c>
      <c r="B766" s="35">
        <v>300300007634</v>
      </c>
      <c r="C766" s="32" t="s">
        <v>715</v>
      </c>
      <c r="D766" s="109">
        <v>747</v>
      </c>
      <c r="E766" s="36"/>
      <c r="G766" s="34"/>
    </row>
    <row r="767" spans="1:7" ht="15.75" thickBot="1">
      <c r="A767" s="34">
        <v>209</v>
      </c>
      <c r="B767" s="35">
        <v>300300008105</v>
      </c>
      <c r="C767" s="32" t="s">
        <v>716</v>
      </c>
      <c r="D767" s="109">
        <v>820</v>
      </c>
      <c r="E767" s="36"/>
      <c r="G767" s="34"/>
    </row>
    <row r="768" spans="1:7" ht="15.75" thickBot="1">
      <c r="A768" s="34">
        <v>210</v>
      </c>
      <c r="B768" s="35">
        <v>300300005663</v>
      </c>
      <c r="C768" s="32" t="s">
        <v>717</v>
      </c>
      <c r="D768" s="109">
        <v>830</v>
      </c>
      <c r="E768" s="36"/>
      <c r="G768" s="34"/>
    </row>
    <row r="769" spans="1:7" ht="15.75" thickBot="1">
      <c r="A769" s="34">
        <v>211</v>
      </c>
      <c r="B769" s="35">
        <v>300300007925</v>
      </c>
      <c r="C769" s="32" t="s">
        <v>718</v>
      </c>
      <c r="D769" s="109">
        <v>853</v>
      </c>
      <c r="E769" s="36"/>
      <c r="G769" s="34"/>
    </row>
    <row r="770" spans="1:7" ht="15.75" thickBot="1">
      <c r="A770" s="49">
        <v>212</v>
      </c>
      <c r="B770" s="35">
        <v>300300005859</v>
      </c>
      <c r="C770" s="32" t="s">
        <v>719</v>
      </c>
      <c r="D770" s="109">
        <v>855</v>
      </c>
      <c r="E770" s="36"/>
      <c r="G770" s="34"/>
    </row>
    <row r="771" spans="1:7" ht="15.75" thickBot="1">
      <c r="A771" s="34">
        <v>213</v>
      </c>
      <c r="B771" s="35">
        <v>300300004469</v>
      </c>
      <c r="C771" s="32" t="s">
        <v>720</v>
      </c>
      <c r="D771" s="109">
        <v>869</v>
      </c>
      <c r="E771" s="36"/>
      <c r="G771" s="34"/>
    </row>
    <row r="772" spans="1:7" ht="15.75" thickBot="1">
      <c r="A772" s="34">
        <v>214</v>
      </c>
      <c r="B772" s="35">
        <v>300300006772</v>
      </c>
      <c r="C772" s="32" t="s">
        <v>721</v>
      </c>
      <c r="D772" s="109">
        <v>914.46</v>
      </c>
      <c r="E772" s="36"/>
      <c r="G772" s="34"/>
    </row>
    <row r="773" spans="1:7" ht="15.75" thickBot="1">
      <c r="A773" s="34">
        <v>215</v>
      </c>
      <c r="B773" s="35">
        <v>300300005668</v>
      </c>
      <c r="C773" s="32" t="s">
        <v>722</v>
      </c>
      <c r="D773" s="109">
        <v>919</v>
      </c>
      <c r="E773" s="36"/>
      <c r="G773" s="34"/>
    </row>
    <row r="774" spans="1:7" ht="15.75" thickBot="1">
      <c r="A774" s="34">
        <v>216</v>
      </c>
      <c r="B774" s="35">
        <v>300300008072</v>
      </c>
      <c r="C774" s="32" t="s">
        <v>723</v>
      </c>
      <c r="D774" s="109">
        <v>921</v>
      </c>
      <c r="E774" s="36"/>
      <c r="G774" s="34"/>
    </row>
    <row r="775" spans="1:7" ht="15.75" thickBot="1">
      <c r="A775" s="49">
        <v>217</v>
      </c>
      <c r="B775" s="35">
        <v>300300003222</v>
      </c>
      <c r="C775" s="32" t="s">
        <v>724</v>
      </c>
      <c r="D775" s="109">
        <v>927</v>
      </c>
      <c r="E775" s="36"/>
      <c r="G775" s="34"/>
    </row>
    <row r="776" spans="1:7" ht="15.75" thickBot="1">
      <c r="A776" s="34">
        <v>218</v>
      </c>
      <c r="B776" s="35">
        <v>300300006941</v>
      </c>
      <c r="C776" s="32" t="s">
        <v>46</v>
      </c>
      <c r="D776" s="109">
        <v>927</v>
      </c>
      <c r="E776" s="36"/>
      <c r="G776" s="34"/>
    </row>
    <row r="777" spans="1:7" ht="15.75" thickBot="1">
      <c r="A777" s="34">
        <v>219</v>
      </c>
      <c r="B777" s="35">
        <v>300300006075</v>
      </c>
      <c r="C777" s="32" t="s">
        <v>725</v>
      </c>
      <c r="D777" s="109">
        <v>931</v>
      </c>
      <c r="E777" s="36"/>
      <c r="G777" s="34"/>
    </row>
    <row r="778" spans="1:7" ht="15.75" thickBot="1">
      <c r="A778" s="34">
        <v>220</v>
      </c>
      <c r="B778" s="35">
        <v>300300005815</v>
      </c>
      <c r="C778" s="32" t="s">
        <v>726</v>
      </c>
      <c r="D778" s="109">
        <v>962</v>
      </c>
      <c r="E778" s="36"/>
      <c r="G778" s="34"/>
    </row>
    <row r="779" spans="1:7" ht="15.75" thickBot="1">
      <c r="A779" s="34">
        <v>221</v>
      </c>
      <c r="B779" s="35">
        <v>300300006363</v>
      </c>
      <c r="C779" s="32" t="s">
        <v>727</v>
      </c>
      <c r="D779" s="109">
        <v>998</v>
      </c>
      <c r="E779" s="36"/>
      <c r="G779" s="34"/>
    </row>
    <row r="780" spans="1:7" ht="15.75" thickBot="1">
      <c r="A780" s="49">
        <v>222</v>
      </c>
      <c r="B780" s="35">
        <v>300300008340</v>
      </c>
      <c r="C780" s="32" t="s">
        <v>728</v>
      </c>
      <c r="D780" s="109">
        <v>998</v>
      </c>
      <c r="E780" s="36"/>
      <c r="G780" s="34"/>
    </row>
    <row r="781" spans="1:7" ht="15.75" thickBot="1">
      <c r="A781" s="34">
        <v>223</v>
      </c>
      <c r="B781" s="35">
        <v>300300002060</v>
      </c>
      <c r="C781" s="32" t="s">
        <v>729</v>
      </c>
      <c r="D781" s="109">
        <v>1002</v>
      </c>
      <c r="E781" s="36"/>
      <c r="G781" s="34"/>
    </row>
    <row r="782" spans="1:7" ht="15.75" thickBot="1">
      <c r="A782" s="34">
        <v>224</v>
      </c>
      <c r="B782" s="35">
        <v>300300007165</v>
      </c>
      <c r="C782" s="32" t="s">
        <v>730</v>
      </c>
      <c r="D782" s="109">
        <v>1011</v>
      </c>
      <c r="E782" s="36"/>
      <c r="G782" s="34"/>
    </row>
    <row r="783" spans="1:7" ht="15.75" thickBot="1">
      <c r="A783" s="34">
        <v>225</v>
      </c>
      <c r="B783" s="35">
        <v>300300007834</v>
      </c>
      <c r="C783" s="32" t="s">
        <v>731</v>
      </c>
      <c r="D783" s="109">
        <v>1032</v>
      </c>
      <c r="E783" s="36"/>
      <c r="G783" s="34"/>
    </row>
    <row r="784" spans="1:7" ht="15.75" thickBot="1">
      <c r="A784" s="34">
        <v>226</v>
      </c>
      <c r="B784" s="35">
        <v>300300008519</v>
      </c>
      <c r="C784" s="32" t="s">
        <v>732</v>
      </c>
      <c r="D784" s="109">
        <v>1034</v>
      </c>
      <c r="E784" s="36"/>
      <c r="G784" s="34"/>
    </row>
    <row r="785" spans="1:7" ht="15.75" thickBot="1">
      <c r="A785" s="49">
        <v>227</v>
      </c>
      <c r="B785" s="35">
        <v>300300007181</v>
      </c>
      <c r="C785" s="32" t="s">
        <v>733</v>
      </c>
      <c r="D785" s="109">
        <v>1049</v>
      </c>
      <c r="E785" s="36"/>
      <c r="G785" s="34"/>
    </row>
    <row r="786" spans="1:7" ht="15.75" thickBot="1">
      <c r="A786" s="34">
        <v>228</v>
      </c>
      <c r="B786" s="35">
        <v>300300007279</v>
      </c>
      <c r="C786" s="32" t="s">
        <v>734</v>
      </c>
      <c r="D786" s="109">
        <v>1059</v>
      </c>
      <c r="E786" s="36"/>
      <c r="G786" s="34"/>
    </row>
    <row r="787" spans="1:7" ht="15.75" thickBot="1">
      <c r="A787" s="34">
        <v>229</v>
      </c>
      <c r="B787" s="35">
        <v>300300007468</v>
      </c>
      <c r="C787" s="32" t="s">
        <v>735</v>
      </c>
      <c r="D787" s="109">
        <v>1071</v>
      </c>
      <c r="E787" s="36"/>
      <c r="G787" s="34"/>
    </row>
    <row r="788" spans="1:7" ht="15.75" thickBot="1">
      <c r="A788" s="34">
        <v>230</v>
      </c>
      <c r="B788" s="35">
        <v>300300006500</v>
      </c>
      <c r="C788" s="32" t="s">
        <v>736</v>
      </c>
      <c r="D788" s="109">
        <v>1101</v>
      </c>
      <c r="E788" s="36"/>
      <c r="G788" s="34"/>
    </row>
    <row r="789" spans="1:7" ht="15.75" thickBot="1">
      <c r="A789" s="34">
        <v>231</v>
      </c>
      <c r="B789" s="35">
        <v>300300007283</v>
      </c>
      <c r="C789" s="32" t="s">
        <v>737</v>
      </c>
      <c r="D789" s="109">
        <v>1102</v>
      </c>
      <c r="E789" s="36"/>
      <c r="G789" s="34"/>
    </row>
    <row r="790" spans="1:7" ht="15.75" thickBot="1">
      <c r="A790" s="49">
        <v>232</v>
      </c>
      <c r="B790" s="35">
        <v>300300005626</v>
      </c>
      <c r="C790" s="32" t="s">
        <v>738</v>
      </c>
      <c r="D790" s="109">
        <v>1138</v>
      </c>
      <c r="E790" s="36"/>
      <c r="G790" s="34"/>
    </row>
    <row r="791" spans="1:7" ht="15.75" thickBot="1">
      <c r="A791" s="34">
        <v>233</v>
      </c>
      <c r="B791" s="35">
        <v>300300006987</v>
      </c>
      <c r="C791" s="32" t="s">
        <v>739</v>
      </c>
      <c r="D791" s="109">
        <v>1175</v>
      </c>
      <c r="E791" s="36"/>
      <c r="G791" s="34"/>
    </row>
    <row r="792" spans="1:7" ht="15.75" thickBot="1">
      <c r="A792" s="34">
        <v>234</v>
      </c>
      <c r="B792" s="35">
        <v>300300007926</v>
      </c>
      <c r="C792" s="32" t="s">
        <v>740</v>
      </c>
      <c r="D792" s="109">
        <v>1189</v>
      </c>
      <c r="E792" s="36"/>
      <c r="G792" s="34"/>
    </row>
    <row r="793" spans="1:7" ht="15.75" thickBot="1">
      <c r="A793" s="34">
        <v>235</v>
      </c>
      <c r="B793" s="35">
        <v>300300000431</v>
      </c>
      <c r="C793" s="32" t="s">
        <v>556</v>
      </c>
      <c r="D793" s="109">
        <v>1209.43</v>
      </c>
      <c r="E793" s="36"/>
      <c r="G793" s="34"/>
    </row>
    <row r="794" spans="1:7" ht="15.75" thickBot="1">
      <c r="A794" s="34">
        <v>236</v>
      </c>
      <c r="B794" s="35">
        <v>300300007363</v>
      </c>
      <c r="C794" s="32" t="s">
        <v>741</v>
      </c>
      <c r="D794" s="109">
        <v>1210</v>
      </c>
      <c r="E794" s="36"/>
      <c r="G794" s="34"/>
    </row>
    <row r="795" spans="1:7" ht="15.75" thickBot="1">
      <c r="A795" s="49">
        <v>237</v>
      </c>
      <c r="B795" s="35">
        <v>300300003923</v>
      </c>
      <c r="C795" s="32" t="s">
        <v>742</v>
      </c>
      <c r="D795" s="109">
        <v>1214</v>
      </c>
      <c r="E795" s="36"/>
      <c r="G795" s="34"/>
    </row>
    <row r="796" spans="1:7" ht="15.75" thickBot="1">
      <c r="A796" s="34">
        <v>238</v>
      </c>
      <c r="B796" s="35">
        <v>300300006590</v>
      </c>
      <c r="C796" s="32" t="s">
        <v>743</v>
      </c>
      <c r="D796" s="109">
        <v>1226</v>
      </c>
      <c r="E796" s="36"/>
      <c r="G796" s="34"/>
    </row>
    <row r="797" spans="1:7" ht="15.75" thickBot="1">
      <c r="A797" s="34">
        <v>239</v>
      </c>
      <c r="B797" s="35">
        <v>300300007812</v>
      </c>
      <c r="C797" s="32" t="s">
        <v>744</v>
      </c>
      <c r="D797" s="109">
        <v>1253</v>
      </c>
      <c r="E797" s="36"/>
      <c r="G797" s="34"/>
    </row>
    <row r="798" spans="1:7" ht="15.75" thickBot="1">
      <c r="A798" s="34">
        <v>240</v>
      </c>
      <c r="B798" s="35">
        <v>300300004571</v>
      </c>
      <c r="C798" s="32" t="s">
        <v>745</v>
      </c>
      <c r="D798" s="109">
        <v>1262</v>
      </c>
      <c r="E798" s="36"/>
      <c r="G798" s="34"/>
    </row>
    <row r="799" spans="1:7" ht="15.75" thickBot="1">
      <c r="A799" s="34">
        <v>241</v>
      </c>
      <c r="B799" s="35">
        <v>300300006527</v>
      </c>
      <c r="C799" s="32" t="s">
        <v>746</v>
      </c>
      <c r="D799" s="109">
        <v>1264</v>
      </c>
      <c r="E799" s="36"/>
      <c r="G799" s="34"/>
    </row>
    <row r="800" spans="1:7" ht="15.75" thickBot="1">
      <c r="A800" s="49">
        <v>242</v>
      </c>
      <c r="B800" s="35">
        <v>300300007174</v>
      </c>
      <c r="C800" s="32" t="s">
        <v>747</v>
      </c>
      <c r="D800" s="109">
        <v>1270</v>
      </c>
      <c r="E800" s="36"/>
      <c r="G800" s="34"/>
    </row>
    <row r="801" spans="1:7" ht="15.75" thickBot="1">
      <c r="A801" s="34">
        <v>243</v>
      </c>
      <c r="B801" s="35">
        <v>300300005856</v>
      </c>
      <c r="C801" s="32" t="s">
        <v>748</v>
      </c>
      <c r="D801" s="109">
        <v>1274</v>
      </c>
      <c r="E801" s="36"/>
      <c r="G801" s="34"/>
    </row>
    <row r="802" spans="1:7" ht="15.75" thickBot="1">
      <c r="A802" s="34">
        <v>244</v>
      </c>
      <c r="B802" s="35">
        <v>300300006636</v>
      </c>
      <c r="C802" s="32" t="s">
        <v>749</v>
      </c>
      <c r="D802" s="109">
        <v>1329.6</v>
      </c>
      <c r="E802" s="36"/>
      <c r="G802" s="34"/>
    </row>
    <row r="803" spans="1:7" ht="15.75" thickBot="1">
      <c r="A803" s="34">
        <v>245</v>
      </c>
      <c r="B803" s="35">
        <v>300300007092</v>
      </c>
      <c r="C803" s="32" t="s">
        <v>750</v>
      </c>
      <c r="D803" s="109">
        <v>1335</v>
      </c>
      <c r="E803" s="36"/>
      <c r="G803" s="34"/>
    </row>
    <row r="804" spans="1:7" ht="15.75" thickBot="1">
      <c r="A804" s="34">
        <v>246</v>
      </c>
      <c r="B804" s="35">
        <v>300300006960</v>
      </c>
      <c r="C804" s="32" t="s">
        <v>751</v>
      </c>
      <c r="D804" s="109">
        <v>1438</v>
      </c>
      <c r="E804" s="36"/>
      <c r="G804" s="34"/>
    </row>
    <row r="805" spans="1:7" ht="15.75" thickBot="1">
      <c r="A805" s="49">
        <v>247</v>
      </c>
      <c r="B805" s="35">
        <v>300300003377</v>
      </c>
      <c r="C805" s="32" t="s">
        <v>752</v>
      </c>
      <c r="D805" s="109">
        <v>1440.45</v>
      </c>
      <c r="E805" s="36"/>
      <c r="G805" s="34"/>
    </row>
    <row r="806" spans="1:7" ht="15.75" thickBot="1">
      <c r="A806" s="34">
        <v>248</v>
      </c>
      <c r="B806" s="35">
        <v>300300008304</v>
      </c>
      <c r="C806" s="32" t="s">
        <v>753</v>
      </c>
      <c r="D806" s="109">
        <v>1506</v>
      </c>
      <c r="E806" s="36"/>
      <c r="G806" s="34"/>
    </row>
    <row r="807" spans="1:7" ht="15.75" thickBot="1">
      <c r="A807" s="34">
        <v>249</v>
      </c>
      <c r="B807" s="35">
        <v>300300007058</v>
      </c>
      <c r="C807" s="32" t="s">
        <v>754</v>
      </c>
      <c r="D807" s="109">
        <v>1513</v>
      </c>
      <c r="E807" s="36"/>
      <c r="G807" s="34"/>
    </row>
    <row r="808" spans="1:7" ht="15.75" thickBot="1">
      <c r="A808" s="34">
        <v>250</v>
      </c>
      <c r="B808" s="35">
        <v>300300005297</v>
      </c>
      <c r="C808" s="32" t="s">
        <v>755</v>
      </c>
      <c r="D808" s="109">
        <v>1540</v>
      </c>
      <c r="E808" s="36"/>
      <c r="G808" s="34"/>
    </row>
    <row r="809" spans="1:7" ht="15.75" thickBot="1">
      <c r="A809" s="34">
        <v>251</v>
      </c>
      <c r="B809" s="35">
        <v>300300007135</v>
      </c>
      <c r="C809" s="32" t="s">
        <v>756</v>
      </c>
      <c r="D809" s="109">
        <v>1619</v>
      </c>
      <c r="E809" s="36"/>
      <c r="G809" s="34"/>
    </row>
    <row r="810" spans="1:7" ht="15.75" thickBot="1">
      <c r="A810" s="49">
        <v>252</v>
      </c>
      <c r="B810" s="35">
        <v>300300008352</v>
      </c>
      <c r="C810" s="32" t="s">
        <v>757</v>
      </c>
      <c r="D810" s="109">
        <v>1654</v>
      </c>
      <c r="E810" s="36"/>
      <c r="G810" s="34"/>
    </row>
    <row r="811" spans="1:7" ht="15.75" thickBot="1">
      <c r="A811" s="34">
        <v>253</v>
      </c>
      <c r="B811" s="35">
        <v>300300006090</v>
      </c>
      <c r="C811" s="32" t="s">
        <v>758</v>
      </c>
      <c r="D811" s="109">
        <v>1666</v>
      </c>
      <c r="E811" s="36"/>
      <c r="G811" s="34"/>
    </row>
    <row r="812" spans="1:7" ht="15.75" thickBot="1">
      <c r="A812" s="34">
        <v>254</v>
      </c>
      <c r="B812" s="35">
        <v>300300008322</v>
      </c>
      <c r="C812" s="32" t="s">
        <v>759</v>
      </c>
      <c r="D812" s="109">
        <v>1756</v>
      </c>
      <c r="E812" s="36"/>
      <c r="G812" s="34"/>
    </row>
    <row r="813" spans="1:7" ht="15.75" thickBot="1">
      <c r="A813" s="34">
        <v>255</v>
      </c>
      <c r="B813" s="35">
        <v>300300000314</v>
      </c>
      <c r="C813" s="32" t="s">
        <v>760</v>
      </c>
      <c r="D813" s="109">
        <v>1764.82</v>
      </c>
      <c r="E813" s="36"/>
      <c r="G813" s="34"/>
    </row>
    <row r="814" spans="1:7" ht="15.75" thickBot="1">
      <c r="A814" s="34">
        <v>256</v>
      </c>
      <c r="B814" s="35">
        <v>300300006935</v>
      </c>
      <c r="C814" s="32" t="s">
        <v>761</v>
      </c>
      <c r="D814" s="109">
        <v>1769</v>
      </c>
      <c r="E814" s="36"/>
      <c r="G814" s="34"/>
    </row>
    <row r="815" spans="1:7" ht="15.75" thickBot="1">
      <c r="A815" s="49">
        <v>257</v>
      </c>
      <c r="B815" s="35">
        <v>300300008376</v>
      </c>
      <c r="C815" s="32" t="s">
        <v>762</v>
      </c>
      <c r="D815" s="109">
        <v>1815</v>
      </c>
      <c r="E815" s="36"/>
      <c r="G815" s="34"/>
    </row>
    <row r="816" spans="1:7" ht="15.75" thickBot="1">
      <c r="A816" s="34">
        <v>258</v>
      </c>
      <c r="B816" s="35">
        <v>300300004921</v>
      </c>
      <c r="C816" s="32" t="s">
        <v>763</v>
      </c>
      <c r="D816" s="109">
        <v>1823</v>
      </c>
      <c r="E816" s="36"/>
      <c r="G816" s="34"/>
    </row>
    <row r="817" spans="1:7" ht="15.75" thickBot="1">
      <c r="A817" s="34">
        <v>259</v>
      </c>
      <c r="B817" s="35">
        <v>300300008050</v>
      </c>
      <c r="C817" s="32" t="s">
        <v>764</v>
      </c>
      <c r="D817" s="109">
        <v>1825</v>
      </c>
      <c r="E817" s="36"/>
      <c r="G817" s="34"/>
    </row>
    <row r="818" spans="1:7" ht="15.75" thickBot="1">
      <c r="A818" s="34">
        <v>260</v>
      </c>
      <c r="B818" s="35">
        <v>300300004722</v>
      </c>
      <c r="C818" s="32" t="s">
        <v>765</v>
      </c>
      <c r="D818" s="109">
        <v>1885.5</v>
      </c>
      <c r="E818" s="36"/>
      <c r="G818" s="34"/>
    </row>
    <row r="819" spans="1:7" ht="15.75" thickBot="1">
      <c r="A819" s="34">
        <v>261</v>
      </c>
      <c r="B819" s="35">
        <v>300300006840</v>
      </c>
      <c r="C819" s="32" t="s">
        <v>766</v>
      </c>
      <c r="D819" s="109">
        <v>1993</v>
      </c>
      <c r="E819" s="36"/>
      <c r="G819" s="34"/>
    </row>
    <row r="820" spans="1:7" ht="15.75" thickBot="1">
      <c r="A820" s="49">
        <v>262</v>
      </c>
      <c r="B820" s="35">
        <v>300300006804</v>
      </c>
      <c r="C820" s="32" t="s">
        <v>767</v>
      </c>
      <c r="D820" s="109">
        <v>1999</v>
      </c>
      <c r="E820" s="36"/>
      <c r="G820" s="34"/>
    </row>
    <row r="821" spans="1:7" ht="15.75" thickBot="1">
      <c r="A821" s="34">
        <v>263</v>
      </c>
      <c r="B821" s="35">
        <v>300300007016</v>
      </c>
      <c r="C821" s="32" t="s">
        <v>768</v>
      </c>
      <c r="D821" s="109">
        <v>2003</v>
      </c>
      <c r="E821" s="36"/>
      <c r="G821" s="34"/>
    </row>
    <row r="822" spans="1:7" ht="15.75" thickBot="1">
      <c r="A822" s="34">
        <v>264</v>
      </c>
      <c r="B822" s="35">
        <v>300300003391</v>
      </c>
      <c r="C822" s="32" t="s">
        <v>769</v>
      </c>
      <c r="D822" s="109">
        <v>2015.75</v>
      </c>
      <c r="E822" s="36"/>
      <c r="G822" s="34"/>
    </row>
    <row r="823" spans="1:7" ht="15.75" thickBot="1">
      <c r="A823" s="34">
        <v>265</v>
      </c>
      <c r="B823" s="35">
        <v>300300005548</v>
      </c>
      <c r="C823" s="32" t="s">
        <v>770</v>
      </c>
      <c r="D823" s="109">
        <v>2023</v>
      </c>
      <c r="E823" s="36"/>
      <c r="G823" s="34"/>
    </row>
    <row r="824" spans="1:7" ht="15.75" thickBot="1">
      <c r="A824" s="34">
        <v>266</v>
      </c>
      <c r="B824" s="35">
        <v>300300007112</v>
      </c>
      <c r="C824" s="32" t="s">
        <v>771</v>
      </c>
      <c r="D824" s="109">
        <v>2023</v>
      </c>
      <c r="E824" s="36"/>
      <c r="G824" s="34"/>
    </row>
    <row r="825" spans="1:7" ht="15.75" thickBot="1">
      <c r="A825" s="49">
        <v>267</v>
      </c>
      <c r="B825" s="35">
        <v>300300006810</v>
      </c>
      <c r="C825" s="32" t="s">
        <v>201</v>
      </c>
      <c r="D825" s="109">
        <v>2044</v>
      </c>
      <c r="E825" s="36"/>
      <c r="G825" s="34"/>
    </row>
    <row r="826" spans="1:7" ht="15.75" thickBot="1">
      <c r="A826" s="34">
        <v>268</v>
      </c>
      <c r="B826" s="35">
        <v>300300008437</v>
      </c>
      <c r="C826" s="32" t="s">
        <v>772</v>
      </c>
      <c r="D826" s="109">
        <v>937</v>
      </c>
      <c r="E826" s="36"/>
      <c r="G826" s="34"/>
    </row>
    <row r="827" spans="1:7" ht="15.75" thickBot="1">
      <c r="A827" s="34">
        <v>269</v>
      </c>
      <c r="B827" s="35">
        <v>300300006756</v>
      </c>
      <c r="C827" s="32" t="s">
        <v>773</v>
      </c>
      <c r="D827" s="109">
        <v>2105</v>
      </c>
      <c r="E827" s="36"/>
      <c r="G827" s="34"/>
    </row>
    <row r="828" spans="1:7" ht="15.75" thickBot="1">
      <c r="A828" s="34">
        <v>270</v>
      </c>
      <c r="B828" s="35">
        <v>300300008022</v>
      </c>
      <c r="C828" s="32" t="s">
        <v>774</v>
      </c>
      <c r="D828" s="109">
        <v>2106</v>
      </c>
      <c r="E828" s="36"/>
      <c r="G828" s="34"/>
    </row>
    <row r="829" spans="1:7" ht="15.75" thickBot="1">
      <c r="A829" s="34">
        <v>271</v>
      </c>
      <c r="B829" s="35">
        <v>300300007269</v>
      </c>
      <c r="C829" s="32" t="s">
        <v>775</v>
      </c>
      <c r="D829" s="109">
        <v>2110</v>
      </c>
      <c r="E829" s="36"/>
      <c r="G829" s="34"/>
    </row>
    <row r="830" spans="1:7" ht="15.75" thickBot="1">
      <c r="A830" s="49">
        <v>272</v>
      </c>
      <c r="B830" s="35">
        <v>300300008283</v>
      </c>
      <c r="C830" s="32" t="s">
        <v>776</v>
      </c>
      <c r="D830" s="109">
        <v>2121</v>
      </c>
      <c r="E830" s="36"/>
      <c r="G830" s="34"/>
    </row>
    <row r="831" spans="1:7" ht="15.75" thickBot="1">
      <c r="A831" s="34">
        <v>273</v>
      </c>
      <c r="B831" s="35">
        <v>300300007639</v>
      </c>
      <c r="C831" s="32" t="s">
        <v>777</v>
      </c>
      <c r="D831" s="109">
        <v>2139</v>
      </c>
      <c r="E831" s="36"/>
      <c r="G831" s="34"/>
    </row>
    <row r="832" spans="1:7" ht="15.75" thickBot="1">
      <c r="A832" s="34">
        <v>274</v>
      </c>
      <c r="B832" s="35">
        <v>300300006216</v>
      </c>
      <c r="C832" s="32" t="s">
        <v>778</v>
      </c>
      <c r="D832" s="109">
        <v>2144</v>
      </c>
      <c r="E832" s="36"/>
      <c r="G832" s="34"/>
    </row>
    <row r="833" spans="1:7" ht="15.75" thickBot="1">
      <c r="A833" s="34">
        <v>275</v>
      </c>
      <c r="B833" s="35">
        <v>300300006821</v>
      </c>
      <c r="C833" s="32" t="s">
        <v>779</v>
      </c>
      <c r="D833" s="109">
        <v>2144</v>
      </c>
      <c r="E833" s="36"/>
      <c r="G833" s="34"/>
    </row>
    <row r="834" spans="1:7" ht="15.75" thickBot="1">
      <c r="A834" s="34">
        <v>276</v>
      </c>
      <c r="B834" s="35">
        <v>300300008251</v>
      </c>
      <c r="C834" s="32" t="s">
        <v>780</v>
      </c>
      <c r="D834" s="109">
        <v>2343</v>
      </c>
      <c r="E834" s="36"/>
      <c r="G834" s="34"/>
    </row>
    <row r="835" spans="1:7" ht="15.75" thickBot="1">
      <c r="A835" s="49">
        <v>277</v>
      </c>
      <c r="B835" s="35">
        <v>300300005669</v>
      </c>
      <c r="C835" s="32" t="s">
        <v>781</v>
      </c>
      <c r="D835" s="109">
        <v>2381</v>
      </c>
      <c r="E835" s="36"/>
      <c r="G835" s="34"/>
    </row>
    <row r="836" spans="1:7" ht="15.75" thickBot="1">
      <c r="A836" s="34">
        <v>278</v>
      </c>
      <c r="B836" s="35">
        <v>300300004949</v>
      </c>
      <c r="C836" s="32" t="s">
        <v>94</v>
      </c>
      <c r="D836" s="109">
        <v>2411</v>
      </c>
      <c r="E836" s="36"/>
      <c r="G836" s="34"/>
    </row>
    <row r="837" spans="1:7" ht="15.75" thickBot="1">
      <c r="A837" s="34">
        <v>279</v>
      </c>
      <c r="B837" s="35">
        <v>300300006410</v>
      </c>
      <c r="C837" s="32" t="s">
        <v>782</v>
      </c>
      <c r="D837" s="109">
        <v>2424</v>
      </c>
      <c r="E837" s="36"/>
      <c r="G837" s="34"/>
    </row>
    <row r="838" spans="1:7" ht="15.75" thickBot="1">
      <c r="A838" s="34">
        <v>280</v>
      </c>
      <c r="B838" s="35">
        <v>300300004175</v>
      </c>
      <c r="C838" s="32" t="s">
        <v>783</v>
      </c>
      <c r="D838" s="109">
        <v>2472</v>
      </c>
      <c r="E838" s="36"/>
      <c r="G838" s="34"/>
    </row>
    <row r="839" spans="1:7" ht="15.75" thickBot="1">
      <c r="A839" s="34">
        <v>281</v>
      </c>
      <c r="B839" s="35">
        <v>300300006397</v>
      </c>
      <c r="C839" s="32" t="s">
        <v>784</v>
      </c>
      <c r="D839" s="109">
        <v>2485</v>
      </c>
      <c r="E839" s="36"/>
      <c r="G839" s="34"/>
    </row>
    <row r="840" spans="1:7" ht="15.75" thickBot="1">
      <c r="A840" s="49">
        <v>282</v>
      </c>
      <c r="B840" s="35">
        <v>300300003917</v>
      </c>
      <c r="C840" s="32" t="s">
        <v>785</v>
      </c>
      <c r="D840" s="109">
        <v>2492.0500000000002</v>
      </c>
      <c r="E840" s="36"/>
      <c r="G840" s="34"/>
    </row>
    <row r="841" spans="1:7" ht="15.75" thickBot="1">
      <c r="A841" s="34">
        <v>283</v>
      </c>
      <c r="B841" s="35">
        <v>300300007694</v>
      </c>
      <c r="C841" s="32" t="s">
        <v>786</v>
      </c>
      <c r="D841" s="109">
        <v>2500</v>
      </c>
      <c r="E841" s="36"/>
      <c r="G841" s="34"/>
    </row>
    <row r="842" spans="1:7" ht="15.75" thickBot="1">
      <c r="A842" s="34">
        <v>284</v>
      </c>
      <c r="B842" s="35">
        <v>300300007007</v>
      </c>
      <c r="C842" s="32" t="s">
        <v>63</v>
      </c>
      <c r="D842" s="109">
        <v>2513</v>
      </c>
      <c r="E842" s="36"/>
      <c r="G842" s="34"/>
    </row>
    <row r="843" spans="1:7" ht="15.75" thickBot="1">
      <c r="A843" s="34">
        <v>285</v>
      </c>
      <c r="B843" s="35">
        <v>300300006738</v>
      </c>
      <c r="C843" s="32" t="s">
        <v>787</v>
      </c>
      <c r="D843" s="109">
        <v>2625</v>
      </c>
      <c r="E843" s="36"/>
      <c r="G843" s="34"/>
    </row>
    <row r="844" spans="1:7" ht="15.75" thickBot="1">
      <c r="A844" s="34">
        <v>286</v>
      </c>
      <c r="B844" s="35">
        <v>300300000123</v>
      </c>
      <c r="C844" s="32" t="s">
        <v>788</v>
      </c>
      <c r="D844" s="109">
        <v>2690.53</v>
      </c>
      <c r="E844" s="36"/>
      <c r="G844" s="34"/>
    </row>
    <row r="845" spans="1:7" ht="15.75" thickBot="1">
      <c r="A845" s="49">
        <v>287</v>
      </c>
      <c r="B845" s="35">
        <v>300300006841</v>
      </c>
      <c r="C845" s="32" t="s">
        <v>789</v>
      </c>
      <c r="D845" s="109">
        <v>2889</v>
      </c>
      <c r="E845" s="36"/>
      <c r="G845" s="34"/>
    </row>
    <row r="846" spans="1:7" ht="15.75" thickBot="1">
      <c r="A846" s="34">
        <v>288</v>
      </c>
      <c r="B846" s="35">
        <v>300300003497</v>
      </c>
      <c r="C846" s="32" t="s">
        <v>790</v>
      </c>
      <c r="D846" s="109">
        <v>2905</v>
      </c>
      <c r="E846" s="36"/>
      <c r="G846" s="34"/>
    </row>
    <row r="847" spans="1:7" ht="15.75" thickBot="1">
      <c r="A847" s="34">
        <v>289</v>
      </c>
      <c r="B847" s="35">
        <v>300310000227</v>
      </c>
      <c r="C847" s="32" t="s">
        <v>791</v>
      </c>
      <c r="D847" s="109">
        <v>72</v>
      </c>
      <c r="E847" s="36"/>
      <c r="G847" s="34"/>
    </row>
    <row r="848" spans="1:7" ht="15.75" thickBot="1">
      <c r="A848" s="34">
        <v>290</v>
      </c>
      <c r="B848" s="35">
        <v>300310000274</v>
      </c>
      <c r="C848" s="32" t="s">
        <v>792</v>
      </c>
      <c r="D848" s="109">
        <v>315</v>
      </c>
      <c r="E848" s="36"/>
      <c r="G848" s="34"/>
    </row>
    <row r="849" spans="1:7" ht="15.75" thickBot="1">
      <c r="A849" s="34">
        <v>291</v>
      </c>
      <c r="B849" s="35">
        <v>300310000206</v>
      </c>
      <c r="C849" s="32" t="s">
        <v>793</v>
      </c>
      <c r="D849" s="109">
        <v>436</v>
      </c>
      <c r="E849" s="36"/>
      <c r="G849" s="34"/>
    </row>
    <row r="850" spans="1:7" ht="15.75" thickBot="1">
      <c r="A850" s="49">
        <v>292</v>
      </c>
      <c r="B850" s="35">
        <v>300310000293</v>
      </c>
      <c r="C850" s="32" t="s">
        <v>794</v>
      </c>
      <c r="D850" s="109">
        <v>1072</v>
      </c>
      <c r="E850" s="36"/>
      <c r="G850" s="34"/>
    </row>
    <row r="851" spans="1:7" ht="15.75" thickBot="1">
      <c r="A851" s="34">
        <v>293</v>
      </c>
      <c r="B851" s="35">
        <v>300310000262</v>
      </c>
      <c r="C851" s="32" t="s">
        <v>795</v>
      </c>
      <c r="D851" s="109">
        <v>1426</v>
      </c>
      <c r="E851" s="36"/>
      <c r="G851" s="34"/>
    </row>
    <row r="852" spans="1:7" ht="15.75" thickBot="1">
      <c r="A852" s="34">
        <v>294</v>
      </c>
      <c r="B852" s="35">
        <v>300310000244</v>
      </c>
      <c r="C852" s="32" t="s">
        <v>796</v>
      </c>
      <c r="D852" s="109">
        <v>1499</v>
      </c>
      <c r="E852" s="36"/>
      <c r="G852" s="34"/>
    </row>
    <row r="853" spans="1:7" ht="15.75" thickBot="1">
      <c r="A853" s="34">
        <v>295</v>
      </c>
      <c r="B853" s="35">
        <v>300310000237</v>
      </c>
      <c r="C853" s="32" t="s">
        <v>797</v>
      </c>
      <c r="D853" s="109">
        <v>1756</v>
      </c>
      <c r="E853" s="36"/>
      <c r="G853" s="34"/>
    </row>
    <row r="854" spans="1:7" ht="15.75" thickBot="1">
      <c r="A854" s="34">
        <v>296</v>
      </c>
      <c r="B854" s="35">
        <v>300310000288</v>
      </c>
      <c r="C854" s="32" t="s">
        <v>798</v>
      </c>
      <c r="D854" s="109">
        <v>1893</v>
      </c>
      <c r="E854" s="36"/>
      <c r="G854" s="34"/>
    </row>
    <row r="855" spans="1:7" ht="15.75" thickBot="1">
      <c r="A855" s="49">
        <v>297</v>
      </c>
      <c r="B855" s="35">
        <v>300310000258</v>
      </c>
      <c r="C855" s="32" t="s">
        <v>799</v>
      </c>
      <c r="D855" s="109">
        <v>2302</v>
      </c>
      <c r="E855" s="36"/>
      <c r="G855" s="34"/>
    </row>
    <row r="856" spans="1:7" ht="15.75" thickBot="1">
      <c r="A856" s="34">
        <v>298</v>
      </c>
      <c r="B856" s="35">
        <v>300310000281</v>
      </c>
      <c r="C856" s="32" t="s">
        <v>800</v>
      </c>
      <c r="D856" s="109">
        <v>2549</v>
      </c>
      <c r="E856" s="36"/>
      <c r="G856" s="34"/>
    </row>
    <row r="857" spans="1:7" ht="15.75" thickBot="1">
      <c r="A857" s="34">
        <v>299</v>
      </c>
      <c r="B857" s="35">
        <v>300310000222</v>
      </c>
      <c r="C857" s="32" t="s">
        <v>801</v>
      </c>
      <c r="D857" s="109">
        <v>2675</v>
      </c>
      <c r="E857" s="36"/>
      <c r="G857" s="34"/>
    </row>
    <row r="858" spans="1:7" ht="15.75" thickBot="1">
      <c r="A858" s="34">
        <v>300</v>
      </c>
      <c r="B858" s="35">
        <v>300320000052</v>
      </c>
      <c r="C858" s="32" t="s">
        <v>802</v>
      </c>
      <c r="D858" s="109">
        <v>2039</v>
      </c>
      <c r="E858" s="36"/>
      <c r="G858" s="34"/>
    </row>
    <row r="859" spans="1:7" ht="15.75" thickBot="1">
      <c r="A859" s="34">
        <v>301</v>
      </c>
      <c r="B859" s="35">
        <v>300400000219</v>
      </c>
      <c r="C859" s="32" t="s">
        <v>803</v>
      </c>
      <c r="D859" s="109">
        <v>32</v>
      </c>
      <c r="E859" s="36"/>
      <c r="G859" s="34"/>
    </row>
    <row r="860" spans="1:7" ht="15.75" thickBot="1">
      <c r="A860" s="49">
        <v>302</v>
      </c>
      <c r="B860" s="35">
        <v>300400000202</v>
      </c>
      <c r="C860" s="32" t="s">
        <v>804</v>
      </c>
      <c r="D860" s="109">
        <v>200</v>
      </c>
      <c r="E860" s="36"/>
      <c r="G860" s="34"/>
    </row>
    <row r="861" spans="1:7" ht="15.75" thickBot="1">
      <c r="A861" s="34">
        <v>303</v>
      </c>
      <c r="B861" s="35">
        <v>300400000216</v>
      </c>
      <c r="C861" s="32" t="s">
        <v>805</v>
      </c>
      <c r="D861" s="109">
        <v>363</v>
      </c>
      <c r="E861" s="36"/>
      <c r="G861" s="34"/>
    </row>
    <row r="862" spans="1:7" ht="15.75" thickBot="1">
      <c r="A862" s="34">
        <v>304</v>
      </c>
      <c r="B862" s="35">
        <v>300400000206</v>
      </c>
      <c r="C862" s="32" t="s">
        <v>806</v>
      </c>
      <c r="D862" s="109">
        <v>379</v>
      </c>
      <c r="E862" s="36"/>
      <c r="G862" s="34"/>
    </row>
    <row r="863" spans="1:7" ht="15.75" thickBot="1">
      <c r="A863" s="34">
        <v>305</v>
      </c>
      <c r="B863" s="35">
        <v>300400000188</v>
      </c>
      <c r="C863" s="32" t="s">
        <v>807</v>
      </c>
      <c r="D863" s="109">
        <v>843</v>
      </c>
      <c r="E863" s="36"/>
      <c r="G863" s="34"/>
    </row>
    <row r="864" spans="1:7" ht="15.75" thickBot="1">
      <c r="A864" s="34">
        <v>306</v>
      </c>
      <c r="B864" s="35">
        <v>3003100000142</v>
      </c>
      <c r="C864" s="32" t="s">
        <v>808</v>
      </c>
      <c r="D864" s="109">
        <v>1064</v>
      </c>
      <c r="E864" s="36"/>
      <c r="G864" s="34"/>
    </row>
    <row r="865" spans="1:7" ht="15.75" thickBot="1">
      <c r="A865" s="53"/>
      <c r="B865" s="54" t="s">
        <v>809</v>
      </c>
      <c r="C865" s="55" t="s">
        <v>810</v>
      </c>
      <c r="D865" s="113">
        <v>172069.83</v>
      </c>
      <c r="E865" s="56"/>
      <c r="G865" s="53"/>
    </row>
    <row r="866" spans="1:7">
      <c r="D866" s="96"/>
    </row>
    <row r="867" spans="1:7">
      <c r="A867" s="6" t="s">
        <v>811</v>
      </c>
      <c r="B867" s="57" t="s">
        <v>812</v>
      </c>
      <c r="C867" s="6" t="s">
        <v>813</v>
      </c>
      <c r="D867" s="94" t="s">
        <v>30</v>
      </c>
    </row>
    <row r="868" spans="1:7">
      <c r="A868" s="6" t="s">
        <v>814</v>
      </c>
      <c r="B868" s="57"/>
      <c r="C868" s="6"/>
      <c r="D868" s="94"/>
    </row>
    <row r="869" spans="1:7">
      <c r="A869" s="6">
        <v>1</v>
      </c>
      <c r="B869" s="57" t="s">
        <v>815</v>
      </c>
      <c r="C869" s="6" t="s">
        <v>816</v>
      </c>
      <c r="D869" s="94">
        <v>2220</v>
      </c>
    </row>
    <row r="870" spans="1:7">
      <c r="A870" s="6">
        <v>2</v>
      </c>
      <c r="B870" s="57" t="s">
        <v>817</v>
      </c>
      <c r="C870" s="6" t="s">
        <v>818</v>
      </c>
      <c r="D870" s="94">
        <v>1560</v>
      </c>
    </row>
    <row r="871" spans="1:7">
      <c r="A871" s="6">
        <v>3</v>
      </c>
      <c r="B871" s="57" t="s">
        <v>819</v>
      </c>
      <c r="C871" s="6" t="s">
        <v>820</v>
      </c>
      <c r="D871" s="94">
        <v>1384</v>
      </c>
    </row>
    <row r="872" spans="1:7">
      <c r="A872" s="6">
        <v>4</v>
      </c>
      <c r="B872" s="57" t="s">
        <v>821</v>
      </c>
      <c r="C872" s="6" t="s">
        <v>822</v>
      </c>
      <c r="D872" s="94">
        <v>1835</v>
      </c>
    </row>
    <row r="873" spans="1:7">
      <c r="A873" s="6">
        <v>5</v>
      </c>
      <c r="B873" s="57" t="s">
        <v>823</v>
      </c>
      <c r="C873" s="6" t="s">
        <v>824</v>
      </c>
      <c r="D873" s="94">
        <v>40</v>
      </c>
    </row>
    <row r="874" spans="1:7">
      <c r="A874" s="6">
        <v>6</v>
      </c>
      <c r="B874" s="57" t="s">
        <v>825</v>
      </c>
      <c r="C874" s="6" t="s">
        <v>826</v>
      </c>
      <c r="D874" s="94">
        <v>55</v>
      </c>
    </row>
    <row r="875" spans="1:7">
      <c r="A875" s="6">
        <v>7</v>
      </c>
      <c r="B875" s="57" t="s">
        <v>827</v>
      </c>
      <c r="C875" s="6" t="s">
        <v>828</v>
      </c>
      <c r="D875" s="94">
        <v>1498</v>
      </c>
    </row>
    <row r="876" spans="1:7">
      <c r="A876" s="6">
        <v>8</v>
      </c>
      <c r="B876" s="57" t="s">
        <v>829</v>
      </c>
      <c r="C876" s="6" t="s">
        <v>830</v>
      </c>
      <c r="D876" s="94">
        <v>454</v>
      </c>
    </row>
    <row r="877" spans="1:7">
      <c r="A877" s="6">
        <v>9</v>
      </c>
      <c r="B877" s="57" t="s">
        <v>831</v>
      </c>
      <c r="C877" s="6" t="s">
        <v>832</v>
      </c>
      <c r="D877" s="94">
        <v>5</v>
      </c>
    </row>
    <row r="878" spans="1:7">
      <c r="A878" s="6">
        <v>10</v>
      </c>
      <c r="B878" s="57" t="s">
        <v>833</v>
      </c>
      <c r="C878" s="6" t="s">
        <v>834</v>
      </c>
      <c r="D878" s="94">
        <v>501</v>
      </c>
    </row>
    <row r="879" spans="1:7">
      <c r="A879" s="6">
        <v>11</v>
      </c>
      <c r="B879" s="57" t="s">
        <v>835</v>
      </c>
      <c r="C879" s="6" t="s">
        <v>836</v>
      </c>
      <c r="D879" s="94">
        <v>420</v>
      </c>
    </row>
    <row r="880" spans="1:7">
      <c r="A880" s="6">
        <v>12</v>
      </c>
      <c r="B880" s="57" t="s">
        <v>837</v>
      </c>
      <c r="C880" s="6" t="s">
        <v>838</v>
      </c>
      <c r="D880" s="94">
        <v>648</v>
      </c>
    </row>
    <row r="881" spans="1:4">
      <c r="A881" s="6">
        <v>13</v>
      </c>
      <c r="B881" s="57" t="s">
        <v>839</v>
      </c>
      <c r="C881" s="6" t="s">
        <v>840</v>
      </c>
      <c r="D881" s="94">
        <v>16</v>
      </c>
    </row>
    <row r="882" spans="1:4">
      <c r="A882" s="6">
        <v>14</v>
      </c>
      <c r="B882" s="57" t="s">
        <v>841</v>
      </c>
      <c r="C882" s="6" t="s">
        <v>842</v>
      </c>
      <c r="D882" s="94">
        <v>41</v>
      </c>
    </row>
    <row r="883" spans="1:4">
      <c r="A883" s="6">
        <v>15</v>
      </c>
      <c r="B883" s="57" t="s">
        <v>843</v>
      </c>
      <c r="C883" s="6" t="s">
        <v>844</v>
      </c>
      <c r="D883" s="94">
        <v>199</v>
      </c>
    </row>
    <row r="884" spans="1:4">
      <c r="A884" s="6">
        <v>16</v>
      </c>
      <c r="B884" s="57" t="s">
        <v>845</v>
      </c>
      <c r="C884" s="6" t="s">
        <v>846</v>
      </c>
      <c r="D884" s="94">
        <v>253</v>
      </c>
    </row>
    <row r="885" spans="1:4">
      <c r="A885" s="6">
        <v>17</v>
      </c>
      <c r="B885" s="57" t="s">
        <v>847</v>
      </c>
      <c r="C885" s="6" t="s">
        <v>848</v>
      </c>
      <c r="D885" s="94">
        <v>2843</v>
      </c>
    </row>
    <row r="886" spans="1:4">
      <c r="A886" s="6">
        <v>18</v>
      </c>
      <c r="B886" s="57" t="s">
        <v>849</v>
      </c>
      <c r="C886" s="6" t="s">
        <v>850</v>
      </c>
      <c r="D886" s="94">
        <v>177</v>
      </c>
    </row>
    <row r="887" spans="1:4">
      <c r="A887" s="10"/>
      <c r="B887" s="58"/>
      <c r="C887" s="10" t="s">
        <v>851</v>
      </c>
      <c r="D887" s="114">
        <f>SUM(D869:D886)</f>
        <v>14149</v>
      </c>
    </row>
    <row r="888" spans="1:4">
      <c r="D888" s="96"/>
    </row>
    <row r="889" spans="1:4">
      <c r="A889" s="15" t="s">
        <v>852</v>
      </c>
      <c r="B889" s="59" t="s">
        <v>516</v>
      </c>
      <c r="C889" s="6" t="s">
        <v>517</v>
      </c>
      <c r="D889" s="94" t="s">
        <v>518</v>
      </c>
    </row>
    <row r="890" spans="1:4">
      <c r="A890" s="15">
        <v>1</v>
      </c>
      <c r="B890" s="60">
        <v>1800300001200</v>
      </c>
      <c r="C890" s="6" t="s">
        <v>853</v>
      </c>
      <c r="D890" s="94">
        <v>14</v>
      </c>
    </row>
    <row r="891" spans="1:4">
      <c r="A891" s="15">
        <v>2</v>
      </c>
      <c r="B891" s="60">
        <v>1800300001144</v>
      </c>
      <c r="C891" s="6" t="s">
        <v>854</v>
      </c>
      <c r="D891" s="94">
        <v>22</v>
      </c>
    </row>
    <row r="892" spans="1:4">
      <c r="A892" s="15">
        <v>3</v>
      </c>
      <c r="B892" s="60">
        <v>1800300000014</v>
      </c>
      <c r="C892" s="6" t="s">
        <v>855</v>
      </c>
      <c r="D892" s="94">
        <v>43</v>
      </c>
    </row>
    <row r="893" spans="1:4">
      <c r="A893" s="15">
        <v>4</v>
      </c>
      <c r="B893" s="60">
        <v>1800300001594</v>
      </c>
      <c r="C893" s="6" t="s">
        <v>856</v>
      </c>
      <c r="D893" s="94">
        <v>159</v>
      </c>
    </row>
    <row r="894" spans="1:4">
      <c r="A894" s="15">
        <v>5</v>
      </c>
      <c r="B894" s="60">
        <v>1800300001401</v>
      </c>
      <c r="C894" s="6" t="s">
        <v>857</v>
      </c>
      <c r="D894" s="94">
        <v>232</v>
      </c>
    </row>
    <row r="895" spans="1:4">
      <c r="A895" s="15">
        <v>6</v>
      </c>
      <c r="B895" s="60">
        <v>1800300001095</v>
      </c>
      <c r="C895" s="6" t="s">
        <v>858</v>
      </c>
      <c r="D895" s="94">
        <v>263</v>
      </c>
    </row>
    <row r="896" spans="1:4">
      <c r="A896" s="15">
        <v>7</v>
      </c>
      <c r="B896" s="60">
        <v>1800300001691</v>
      </c>
      <c r="C896" s="6" t="s">
        <v>859</v>
      </c>
      <c r="D896" s="94">
        <v>278</v>
      </c>
    </row>
    <row r="897" spans="1:4">
      <c r="A897" s="15">
        <v>8</v>
      </c>
      <c r="B897" s="60">
        <v>1800300001646</v>
      </c>
      <c r="C897" s="6" t="s">
        <v>860</v>
      </c>
      <c r="D897" s="94">
        <v>300</v>
      </c>
    </row>
    <row r="898" spans="1:4">
      <c r="A898" s="15">
        <v>9</v>
      </c>
      <c r="B898" s="60">
        <v>1800300001656</v>
      </c>
      <c r="C898" s="6" t="s">
        <v>861</v>
      </c>
      <c r="D898" s="94">
        <v>302</v>
      </c>
    </row>
    <row r="899" spans="1:4">
      <c r="A899" s="15">
        <v>10</v>
      </c>
      <c r="B899" s="60">
        <v>1800300000803</v>
      </c>
      <c r="C899" s="6" t="s">
        <v>862</v>
      </c>
      <c r="D899" s="94">
        <v>319</v>
      </c>
    </row>
    <row r="900" spans="1:4">
      <c r="A900" s="15">
        <v>11</v>
      </c>
      <c r="B900" s="60">
        <v>1800300000971</v>
      </c>
      <c r="C900" s="6" t="s">
        <v>863</v>
      </c>
      <c r="D900" s="94">
        <v>321</v>
      </c>
    </row>
    <row r="901" spans="1:4">
      <c r="A901" s="15">
        <v>12</v>
      </c>
      <c r="B901" s="60">
        <v>1800300001431</v>
      </c>
      <c r="C901" s="6" t="s">
        <v>864</v>
      </c>
      <c r="D901" s="94">
        <v>334</v>
      </c>
    </row>
    <row r="902" spans="1:4">
      <c r="A902" s="15">
        <v>13</v>
      </c>
      <c r="B902" s="60">
        <v>1800300000774</v>
      </c>
      <c r="C902" s="6" t="s">
        <v>865</v>
      </c>
      <c r="D902" s="94">
        <v>373</v>
      </c>
    </row>
    <row r="903" spans="1:4">
      <c r="A903" s="15">
        <v>14</v>
      </c>
      <c r="B903" s="60">
        <v>1800300001096</v>
      </c>
      <c r="C903" s="6" t="s">
        <v>866</v>
      </c>
      <c r="D903" s="94">
        <v>389</v>
      </c>
    </row>
    <row r="904" spans="1:4">
      <c r="A904" s="15">
        <v>15</v>
      </c>
      <c r="B904" s="60">
        <v>1800300001785</v>
      </c>
      <c r="C904" s="6" t="s">
        <v>867</v>
      </c>
      <c r="D904" s="94">
        <v>494</v>
      </c>
    </row>
    <row r="905" spans="1:4">
      <c r="A905" s="15">
        <v>16</v>
      </c>
      <c r="B905" s="60">
        <v>1800300001778</v>
      </c>
      <c r="C905" s="6" t="s">
        <v>868</v>
      </c>
      <c r="D905" s="94">
        <v>497</v>
      </c>
    </row>
    <row r="906" spans="1:4" ht="15.75">
      <c r="A906" s="61">
        <v>16</v>
      </c>
      <c r="B906" s="61"/>
      <c r="D906" s="95">
        <f>SUM(D890:D905)</f>
        <v>4340</v>
      </c>
    </row>
    <row r="907" spans="1:4">
      <c r="D907" s="96"/>
    </row>
    <row r="908" spans="1:4">
      <c r="A908" s="5" t="s">
        <v>852</v>
      </c>
      <c r="B908" s="64" t="s">
        <v>516</v>
      </c>
      <c r="C908" s="10" t="s">
        <v>517</v>
      </c>
      <c r="D908" s="114" t="s">
        <v>518</v>
      </c>
    </row>
    <row r="909" spans="1:4">
      <c r="A909" s="15">
        <v>1</v>
      </c>
      <c r="B909" s="63">
        <v>1800310000071</v>
      </c>
      <c r="C909" s="6" t="s">
        <v>869</v>
      </c>
      <c r="D909" s="94">
        <v>7121</v>
      </c>
    </row>
    <row r="910" spans="1:4">
      <c r="A910" s="15">
        <v>2</v>
      </c>
      <c r="B910" s="63">
        <v>1800310000072</v>
      </c>
      <c r="C910" s="6" t="s">
        <v>870</v>
      </c>
      <c r="D910" s="94">
        <v>7121</v>
      </c>
    </row>
    <row r="911" spans="1:4">
      <c r="A911" s="15">
        <v>3</v>
      </c>
      <c r="B911" s="63">
        <v>1800310000073</v>
      </c>
      <c r="C911" s="6" t="s">
        <v>871</v>
      </c>
      <c r="D911" s="94">
        <v>7275</v>
      </c>
    </row>
    <row r="912" spans="1:4">
      <c r="A912" s="15">
        <v>4</v>
      </c>
      <c r="B912" s="63">
        <v>1800310000074</v>
      </c>
      <c r="C912" s="6" t="s">
        <v>872</v>
      </c>
      <c r="D912" s="94">
        <v>6825</v>
      </c>
    </row>
    <row r="913" spans="1:4">
      <c r="A913" s="15">
        <v>5</v>
      </c>
      <c r="B913" s="63">
        <v>1800310000075</v>
      </c>
      <c r="C913" s="6" t="s">
        <v>873</v>
      </c>
      <c r="D913" s="94">
        <v>7572</v>
      </c>
    </row>
    <row r="914" spans="1:4">
      <c r="A914" s="15">
        <v>6</v>
      </c>
      <c r="B914" s="63">
        <v>1800310000076</v>
      </c>
      <c r="C914" s="6" t="s">
        <v>874</v>
      </c>
      <c r="D914" s="94">
        <v>6378</v>
      </c>
    </row>
    <row r="915" spans="1:4" ht="15.75">
      <c r="D915" s="95">
        <v>42292</v>
      </c>
    </row>
    <row r="916" spans="1:4">
      <c r="D916" s="96"/>
    </row>
    <row r="917" spans="1:4">
      <c r="A917" s="3" t="s">
        <v>875</v>
      </c>
      <c r="B917" s="62" t="s">
        <v>876</v>
      </c>
      <c r="C917" s="3" t="s">
        <v>877</v>
      </c>
      <c r="D917" s="97" t="s">
        <v>25</v>
      </c>
    </row>
    <row r="918" spans="1:4">
      <c r="A918" s="65">
        <v>1</v>
      </c>
      <c r="B918" s="66">
        <v>500300004348</v>
      </c>
      <c r="C918" t="s">
        <v>878</v>
      </c>
      <c r="D918" s="96">
        <v>88</v>
      </c>
    </row>
    <row r="919" spans="1:4">
      <c r="A919" s="65">
        <v>2</v>
      </c>
      <c r="B919" s="66">
        <v>500300004656</v>
      </c>
      <c r="C919" t="s">
        <v>879</v>
      </c>
      <c r="D919" s="96">
        <v>89</v>
      </c>
    </row>
    <row r="920" spans="1:4">
      <c r="A920" s="65">
        <v>3</v>
      </c>
      <c r="B920" s="66">
        <v>500300003188</v>
      </c>
      <c r="C920" t="s">
        <v>880</v>
      </c>
      <c r="D920" s="96">
        <v>93</v>
      </c>
    </row>
    <row r="921" spans="1:4">
      <c r="A921" s="65">
        <v>4</v>
      </c>
      <c r="B921" s="66">
        <v>500300004534</v>
      </c>
      <c r="C921" t="s">
        <v>881</v>
      </c>
      <c r="D921" s="96">
        <v>93</v>
      </c>
    </row>
    <row r="922" spans="1:4">
      <c r="A922" s="65">
        <v>5</v>
      </c>
      <c r="B922" s="66">
        <v>500300005415</v>
      </c>
      <c r="C922" t="s">
        <v>882</v>
      </c>
      <c r="D922" s="96">
        <v>102</v>
      </c>
    </row>
    <row r="923" spans="1:4">
      <c r="A923" s="65">
        <v>6</v>
      </c>
      <c r="B923" s="66">
        <v>500300003987</v>
      </c>
      <c r="C923" t="s">
        <v>883</v>
      </c>
      <c r="D923" s="96">
        <v>110</v>
      </c>
    </row>
    <row r="924" spans="1:4">
      <c r="A924" s="65">
        <v>7</v>
      </c>
      <c r="B924" s="66">
        <v>500300005440</v>
      </c>
      <c r="C924" t="s">
        <v>884</v>
      </c>
      <c r="D924" s="96">
        <v>112</v>
      </c>
    </row>
    <row r="925" spans="1:4">
      <c r="A925" s="65">
        <v>8</v>
      </c>
      <c r="B925" s="66">
        <v>500300005203</v>
      </c>
      <c r="C925" t="s">
        <v>885</v>
      </c>
      <c r="D925" s="96">
        <v>115</v>
      </c>
    </row>
    <row r="926" spans="1:4">
      <c r="A926" s="65">
        <v>9</v>
      </c>
      <c r="B926" s="66">
        <v>500300003518</v>
      </c>
      <c r="C926" t="s">
        <v>886</v>
      </c>
      <c r="D926" s="96">
        <v>118</v>
      </c>
    </row>
    <row r="927" spans="1:4">
      <c r="A927" s="65">
        <v>10</v>
      </c>
      <c r="B927" s="66">
        <v>500300005623</v>
      </c>
      <c r="C927" t="s">
        <v>887</v>
      </c>
      <c r="D927" s="96">
        <v>119</v>
      </c>
    </row>
    <row r="928" spans="1:4">
      <c r="A928" s="65">
        <v>11</v>
      </c>
      <c r="B928" s="66">
        <v>500300003071</v>
      </c>
      <c r="C928" t="s">
        <v>888</v>
      </c>
      <c r="D928" s="96">
        <v>121</v>
      </c>
    </row>
    <row r="929" spans="1:4">
      <c r="A929" s="65">
        <v>12</v>
      </c>
      <c r="B929" s="66">
        <v>500300005296</v>
      </c>
      <c r="C929" t="s">
        <v>889</v>
      </c>
      <c r="D929" s="96">
        <v>126</v>
      </c>
    </row>
    <row r="930" spans="1:4">
      <c r="A930" s="65">
        <v>13</v>
      </c>
      <c r="B930" s="66">
        <v>500300004513</v>
      </c>
      <c r="C930" t="s">
        <v>890</v>
      </c>
      <c r="D930" s="96">
        <v>127</v>
      </c>
    </row>
    <row r="931" spans="1:4">
      <c r="A931" s="65">
        <v>14</v>
      </c>
      <c r="B931" s="66">
        <v>500300005066</v>
      </c>
      <c r="C931" t="s">
        <v>891</v>
      </c>
      <c r="D931" s="96">
        <v>127</v>
      </c>
    </row>
    <row r="932" spans="1:4">
      <c r="A932" s="65">
        <v>15</v>
      </c>
      <c r="B932" s="66">
        <v>500300004422</v>
      </c>
      <c r="C932" t="s">
        <v>892</v>
      </c>
      <c r="D932" s="96">
        <v>128</v>
      </c>
    </row>
    <row r="933" spans="1:4">
      <c r="A933" s="65">
        <v>16</v>
      </c>
      <c r="B933" s="66">
        <v>500300004501</v>
      </c>
      <c r="C933" t="s">
        <v>31</v>
      </c>
      <c r="D933" s="96">
        <v>132</v>
      </c>
    </row>
    <row r="934" spans="1:4">
      <c r="A934" s="65">
        <v>17</v>
      </c>
      <c r="B934" s="66">
        <v>500300004848</v>
      </c>
      <c r="C934" t="s">
        <v>893</v>
      </c>
      <c r="D934" s="96">
        <v>134</v>
      </c>
    </row>
    <row r="935" spans="1:4">
      <c r="A935" s="65">
        <v>18</v>
      </c>
      <c r="B935" s="66">
        <v>500300004796</v>
      </c>
      <c r="C935" t="s">
        <v>894</v>
      </c>
      <c r="D935" s="96">
        <v>138</v>
      </c>
    </row>
    <row r="936" spans="1:4">
      <c r="A936" s="65">
        <v>19</v>
      </c>
      <c r="B936" s="66">
        <v>500300005278</v>
      </c>
      <c r="C936" t="s">
        <v>895</v>
      </c>
      <c r="D936" s="96">
        <v>140</v>
      </c>
    </row>
    <row r="937" spans="1:4">
      <c r="A937" s="65">
        <v>20</v>
      </c>
      <c r="B937" s="66">
        <v>500300005110</v>
      </c>
      <c r="C937" t="s">
        <v>896</v>
      </c>
      <c r="D937" s="96">
        <v>155</v>
      </c>
    </row>
    <row r="938" spans="1:4">
      <c r="A938" s="65">
        <v>21</v>
      </c>
      <c r="B938" s="66">
        <v>500300003976</v>
      </c>
      <c r="C938" t="s">
        <v>897</v>
      </c>
      <c r="D938" s="96">
        <v>170</v>
      </c>
    </row>
    <row r="939" spans="1:4">
      <c r="A939" s="65">
        <v>22</v>
      </c>
      <c r="B939" s="66">
        <v>500300004713</v>
      </c>
      <c r="C939" t="s">
        <v>198</v>
      </c>
      <c r="D939" s="96">
        <v>170</v>
      </c>
    </row>
    <row r="940" spans="1:4">
      <c r="A940" s="65">
        <v>23</v>
      </c>
      <c r="B940" s="66">
        <v>500300005398</v>
      </c>
      <c r="C940" t="s">
        <v>898</v>
      </c>
      <c r="D940" s="96">
        <v>175</v>
      </c>
    </row>
    <row r="941" spans="1:4">
      <c r="A941" s="65">
        <v>24</v>
      </c>
      <c r="B941" s="66">
        <v>500300004809</v>
      </c>
      <c r="C941" t="s">
        <v>899</v>
      </c>
      <c r="D941" s="96">
        <v>177</v>
      </c>
    </row>
    <row r="942" spans="1:4">
      <c r="A942" s="65">
        <v>25</v>
      </c>
      <c r="B942" s="66">
        <v>500300003810</v>
      </c>
      <c r="C942" t="s">
        <v>900</v>
      </c>
      <c r="D942" s="96">
        <v>180</v>
      </c>
    </row>
    <row r="943" spans="1:4">
      <c r="A943" s="65">
        <v>26</v>
      </c>
      <c r="B943" s="66">
        <v>500300005360</v>
      </c>
      <c r="C943" t="s">
        <v>901</v>
      </c>
      <c r="D943" s="96">
        <v>187</v>
      </c>
    </row>
    <row r="944" spans="1:4">
      <c r="A944" s="65">
        <v>27</v>
      </c>
      <c r="B944" s="66">
        <v>500300004518</v>
      </c>
      <c r="C944" t="s">
        <v>607</v>
      </c>
      <c r="D944" s="96">
        <v>195</v>
      </c>
    </row>
    <row r="945" spans="1:4">
      <c r="A945" s="65">
        <v>28</v>
      </c>
      <c r="B945" s="66">
        <v>500300003203</v>
      </c>
      <c r="C945" t="s">
        <v>902</v>
      </c>
      <c r="D945" s="96">
        <v>223</v>
      </c>
    </row>
    <row r="946" spans="1:4">
      <c r="A946" s="65">
        <v>29</v>
      </c>
      <c r="B946" s="66">
        <v>500300005403</v>
      </c>
      <c r="C946" t="s">
        <v>903</v>
      </c>
      <c r="D946" s="96">
        <v>245</v>
      </c>
    </row>
    <row r="947" spans="1:4">
      <c r="A947" s="65">
        <v>30</v>
      </c>
      <c r="B947" s="66">
        <v>500300005404</v>
      </c>
      <c r="C947" t="s">
        <v>904</v>
      </c>
      <c r="D947" s="96">
        <v>245</v>
      </c>
    </row>
    <row r="948" spans="1:4">
      <c r="A948" s="65">
        <v>31</v>
      </c>
      <c r="B948" s="66">
        <v>500300004151</v>
      </c>
      <c r="C948" t="s">
        <v>905</v>
      </c>
      <c r="D948" s="96">
        <v>253</v>
      </c>
    </row>
    <row r="949" spans="1:4">
      <c r="A949" s="65">
        <v>32</v>
      </c>
      <c r="B949" s="66">
        <v>500300003343</v>
      </c>
      <c r="C949" t="s">
        <v>906</v>
      </c>
      <c r="D949" s="96">
        <v>260</v>
      </c>
    </row>
    <row r="950" spans="1:4">
      <c r="A950" s="65">
        <v>33</v>
      </c>
      <c r="B950" s="66">
        <v>500300005436</v>
      </c>
      <c r="C950" t="s">
        <v>907</v>
      </c>
      <c r="D950" s="96">
        <v>267</v>
      </c>
    </row>
    <row r="951" spans="1:4">
      <c r="A951" s="65">
        <v>34</v>
      </c>
      <c r="B951" s="66">
        <v>500300002608</v>
      </c>
      <c r="C951" t="s">
        <v>68</v>
      </c>
      <c r="D951" s="96">
        <v>271</v>
      </c>
    </row>
    <row r="952" spans="1:4">
      <c r="A952" s="65">
        <v>35</v>
      </c>
      <c r="B952" s="66">
        <v>500300005369</v>
      </c>
      <c r="C952" t="s">
        <v>908</v>
      </c>
      <c r="D952" s="96">
        <v>280</v>
      </c>
    </row>
    <row r="953" spans="1:4">
      <c r="A953" s="65">
        <v>36</v>
      </c>
      <c r="B953" s="66">
        <v>500300005788</v>
      </c>
      <c r="C953" t="s">
        <v>909</v>
      </c>
      <c r="D953" s="96">
        <v>285</v>
      </c>
    </row>
    <row r="954" spans="1:4">
      <c r="A954" s="65">
        <v>37</v>
      </c>
      <c r="B954" s="66">
        <v>500300005789</v>
      </c>
      <c r="C954" t="s">
        <v>910</v>
      </c>
      <c r="D954" s="96">
        <v>285</v>
      </c>
    </row>
    <row r="955" spans="1:4">
      <c r="A955" s="65">
        <v>38</v>
      </c>
      <c r="B955" s="66">
        <v>500300004820</v>
      </c>
      <c r="C955" t="s">
        <v>911</v>
      </c>
      <c r="D955" s="96">
        <v>295</v>
      </c>
    </row>
    <row r="956" spans="1:4">
      <c r="A956" s="65">
        <v>39</v>
      </c>
      <c r="B956" s="66">
        <v>500300004611</v>
      </c>
      <c r="C956" t="s">
        <v>912</v>
      </c>
      <c r="D956" s="96">
        <v>304</v>
      </c>
    </row>
    <row r="957" spans="1:4">
      <c r="A957" s="65">
        <v>40</v>
      </c>
      <c r="B957" s="66">
        <v>500300005175</v>
      </c>
      <c r="C957" t="s">
        <v>913</v>
      </c>
      <c r="D957" s="96">
        <v>361</v>
      </c>
    </row>
    <row r="958" spans="1:4">
      <c r="A958" s="65">
        <v>41</v>
      </c>
      <c r="B958" s="66">
        <v>500300005267</v>
      </c>
      <c r="C958" t="s">
        <v>914</v>
      </c>
      <c r="D958" s="96">
        <v>371</v>
      </c>
    </row>
    <row r="959" spans="1:4">
      <c r="A959" s="65">
        <v>42</v>
      </c>
      <c r="B959" s="66">
        <v>500300005194</v>
      </c>
      <c r="C959" t="s">
        <v>915</v>
      </c>
      <c r="D959" s="96">
        <v>523</v>
      </c>
    </row>
    <row r="960" spans="1:4">
      <c r="A960" s="65">
        <v>43</v>
      </c>
      <c r="B960" s="66">
        <v>500300005688</v>
      </c>
      <c r="C960" t="s">
        <v>916</v>
      </c>
      <c r="D960" s="96">
        <v>412</v>
      </c>
    </row>
    <row r="961" spans="1:4">
      <c r="A961" s="65">
        <v>44</v>
      </c>
      <c r="B961" s="66">
        <v>500300005742</v>
      </c>
      <c r="C961" t="s">
        <v>917</v>
      </c>
      <c r="D961" s="96">
        <v>470</v>
      </c>
    </row>
    <row r="962" spans="1:4">
      <c r="A962" s="65">
        <v>45</v>
      </c>
      <c r="B962" s="66">
        <v>500300003414</v>
      </c>
      <c r="C962" t="s">
        <v>918</v>
      </c>
      <c r="D962" s="96">
        <v>474</v>
      </c>
    </row>
    <row r="963" spans="1:4">
      <c r="A963" s="65">
        <v>46</v>
      </c>
      <c r="B963" s="66">
        <v>500300004907</v>
      </c>
      <c r="C963" t="s">
        <v>919</v>
      </c>
      <c r="D963" s="96">
        <v>533</v>
      </c>
    </row>
    <row r="964" spans="1:4">
      <c r="A964" s="67">
        <v>46</v>
      </c>
      <c r="B964" s="62"/>
      <c r="C964" s="3" t="s">
        <v>17</v>
      </c>
      <c r="D964" s="97">
        <f>SUM(D918:D963)</f>
        <v>9978</v>
      </c>
    </row>
    <row r="965" spans="1:4">
      <c r="A965" s="65">
        <v>1</v>
      </c>
      <c r="B965" s="66">
        <v>500300001924</v>
      </c>
      <c r="C965" s="65" t="s">
        <v>920</v>
      </c>
      <c r="D965" s="98">
        <v>176.08</v>
      </c>
    </row>
    <row r="966" spans="1:4">
      <c r="A966" s="65">
        <v>2</v>
      </c>
      <c r="B966" s="66">
        <v>500300004478</v>
      </c>
      <c r="C966" s="65" t="s">
        <v>921</v>
      </c>
      <c r="D966" s="96">
        <v>178</v>
      </c>
    </row>
    <row r="967" spans="1:4">
      <c r="A967" s="67">
        <v>2</v>
      </c>
      <c r="B967" s="62"/>
      <c r="C967" s="67" t="s">
        <v>17</v>
      </c>
      <c r="D967" s="97">
        <f>SUM(D965:D966)</f>
        <v>354.08000000000004</v>
      </c>
    </row>
    <row r="968" spans="1:4">
      <c r="A968" s="65">
        <v>1</v>
      </c>
      <c r="B968" s="66">
        <v>500300005256</v>
      </c>
      <c r="C968" t="s">
        <v>922</v>
      </c>
      <c r="D968" s="96">
        <v>576</v>
      </c>
    </row>
    <row r="969" spans="1:4">
      <c r="A969" s="65">
        <v>2</v>
      </c>
      <c r="B969" s="66">
        <v>500300000215</v>
      </c>
      <c r="C969" t="s">
        <v>923</v>
      </c>
      <c r="D969" s="96">
        <v>580</v>
      </c>
    </row>
    <row r="970" spans="1:4">
      <c r="A970" s="65">
        <v>3</v>
      </c>
      <c r="B970" s="66">
        <v>500300000885</v>
      </c>
      <c r="C970" t="s">
        <v>924</v>
      </c>
      <c r="D970" s="96">
        <v>580</v>
      </c>
    </row>
    <row r="971" spans="1:4">
      <c r="A971" s="65">
        <v>4</v>
      </c>
      <c r="B971" s="66">
        <v>500300004949</v>
      </c>
      <c r="C971" t="s">
        <v>925</v>
      </c>
      <c r="D971" s="96">
        <v>583</v>
      </c>
    </row>
    <row r="972" spans="1:4">
      <c r="A972" s="65">
        <v>5</v>
      </c>
      <c r="B972" s="66">
        <v>500300005594</v>
      </c>
      <c r="C972" t="s">
        <v>926</v>
      </c>
      <c r="D972" s="96">
        <v>595</v>
      </c>
    </row>
    <row r="973" spans="1:4">
      <c r="A973" s="65">
        <v>6</v>
      </c>
      <c r="B973" s="66">
        <v>500300002978</v>
      </c>
      <c r="C973" t="s">
        <v>927</v>
      </c>
      <c r="D973" s="96">
        <v>598</v>
      </c>
    </row>
    <row r="974" spans="1:4">
      <c r="A974" s="65">
        <v>7</v>
      </c>
      <c r="B974" s="66">
        <v>500300004173</v>
      </c>
      <c r="C974" t="s">
        <v>928</v>
      </c>
      <c r="D974" s="96">
        <v>608</v>
      </c>
    </row>
    <row r="975" spans="1:4">
      <c r="A975" s="65">
        <v>8</v>
      </c>
      <c r="B975" s="66">
        <v>500300003830</v>
      </c>
      <c r="C975" t="s">
        <v>929</v>
      </c>
      <c r="D975" s="96">
        <v>612</v>
      </c>
    </row>
    <row r="976" spans="1:4">
      <c r="A976" s="65">
        <v>9</v>
      </c>
      <c r="B976" s="66">
        <v>500300004265</v>
      </c>
      <c r="C976" t="s">
        <v>930</v>
      </c>
      <c r="D976" s="96">
        <v>626</v>
      </c>
    </row>
    <row r="977" spans="1:4">
      <c r="A977" s="65">
        <v>10</v>
      </c>
      <c r="B977" s="66">
        <v>500300004032</v>
      </c>
      <c r="C977" t="s">
        <v>931</v>
      </c>
      <c r="D977" s="96">
        <v>632</v>
      </c>
    </row>
    <row r="978" spans="1:4">
      <c r="A978" s="65">
        <v>11</v>
      </c>
      <c r="B978" s="66">
        <v>500300004158</v>
      </c>
      <c r="C978" t="s">
        <v>932</v>
      </c>
      <c r="D978" s="96">
        <v>635</v>
      </c>
    </row>
    <row r="979" spans="1:4">
      <c r="A979" s="65">
        <v>12</v>
      </c>
      <c r="B979" s="66">
        <v>500300002826</v>
      </c>
      <c r="C979" t="s">
        <v>933</v>
      </c>
      <c r="D979" s="96">
        <v>644</v>
      </c>
    </row>
    <row r="980" spans="1:4">
      <c r="A980" s="65">
        <v>13</v>
      </c>
      <c r="B980" s="66">
        <v>500300004780</v>
      </c>
      <c r="C980" t="s">
        <v>934</v>
      </c>
      <c r="D980" s="96">
        <v>652</v>
      </c>
    </row>
    <row r="981" spans="1:4">
      <c r="A981" s="65">
        <v>14</v>
      </c>
      <c r="B981" s="66">
        <v>500300003379</v>
      </c>
      <c r="C981" t="s">
        <v>935</v>
      </c>
      <c r="D981" s="96">
        <v>661</v>
      </c>
    </row>
    <row r="982" spans="1:4">
      <c r="A982" s="65">
        <v>15</v>
      </c>
      <c r="B982" s="66">
        <v>500300004482</v>
      </c>
      <c r="C982" t="s">
        <v>936</v>
      </c>
      <c r="D982" s="96">
        <v>694</v>
      </c>
    </row>
    <row r="983" spans="1:4">
      <c r="A983" s="65">
        <v>16</v>
      </c>
      <c r="B983" s="66">
        <v>500300004175</v>
      </c>
      <c r="C983" t="s">
        <v>937</v>
      </c>
      <c r="D983" s="96">
        <v>714</v>
      </c>
    </row>
    <row r="984" spans="1:4">
      <c r="A984" s="65">
        <v>17</v>
      </c>
      <c r="B984" s="66">
        <v>500300004777</v>
      </c>
      <c r="C984" t="s">
        <v>938</v>
      </c>
      <c r="D984" s="96">
        <v>769</v>
      </c>
    </row>
    <row r="985" spans="1:4">
      <c r="A985" s="65">
        <v>18</v>
      </c>
      <c r="B985" s="66">
        <v>500300005246</v>
      </c>
      <c r="C985" t="s">
        <v>939</v>
      </c>
      <c r="D985" s="96">
        <v>772</v>
      </c>
    </row>
    <row r="986" spans="1:4">
      <c r="A986" s="65">
        <v>19</v>
      </c>
      <c r="B986" s="66">
        <v>500300003782</v>
      </c>
      <c r="C986" t="s">
        <v>940</v>
      </c>
      <c r="D986" s="96">
        <v>780</v>
      </c>
    </row>
    <row r="987" spans="1:4">
      <c r="A987" s="65">
        <v>20</v>
      </c>
      <c r="B987" s="66">
        <v>500300001856</v>
      </c>
      <c r="C987" t="s">
        <v>941</v>
      </c>
      <c r="D987" s="96">
        <v>786</v>
      </c>
    </row>
    <row r="988" spans="1:4">
      <c r="A988" s="65">
        <v>21</v>
      </c>
      <c r="B988" s="66">
        <v>500300004288</v>
      </c>
      <c r="C988" t="s">
        <v>198</v>
      </c>
      <c r="D988" s="96">
        <v>796</v>
      </c>
    </row>
    <row r="989" spans="1:4">
      <c r="A989" s="65">
        <v>22</v>
      </c>
      <c r="B989" s="66">
        <v>500300000001</v>
      </c>
      <c r="C989" t="s">
        <v>942</v>
      </c>
      <c r="D989" s="96">
        <v>799</v>
      </c>
    </row>
    <row r="990" spans="1:4">
      <c r="A990" s="65">
        <v>23</v>
      </c>
      <c r="B990" s="66">
        <v>500300003953</v>
      </c>
      <c r="C990" t="s">
        <v>943</v>
      </c>
      <c r="D990" s="96">
        <v>803</v>
      </c>
    </row>
    <row r="991" spans="1:4">
      <c r="A991" s="65">
        <v>24</v>
      </c>
      <c r="B991" s="66">
        <v>500300004072</v>
      </c>
      <c r="C991" t="s">
        <v>944</v>
      </c>
      <c r="D991" s="96">
        <v>803</v>
      </c>
    </row>
    <row r="992" spans="1:4">
      <c r="A992" s="65">
        <v>25</v>
      </c>
      <c r="B992" s="66">
        <v>500300003069</v>
      </c>
      <c r="C992" t="s">
        <v>945</v>
      </c>
      <c r="D992" s="96">
        <v>845</v>
      </c>
    </row>
    <row r="993" spans="1:4">
      <c r="A993" s="65">
        <v>26</v>
      </c>
      <c r="B993" s="66">
        <v>500300005183</v>
      </c>
      <c r="C993" t="s">
        <v>946</v>
      </c>
      <c r="D993" s="96">
        <v>849</v>
      </c>
    </row>
    <row r="994" spans="1:4">
      <c r="A994" s="65">
        <v>27</v>
      </c>
      <c r="B994" s="66">
        <v>500300003901</v>
      </c>
      <c r="C994" t="s">
        <v>947</v>
      </c>
      <c r="D994" s="96">
        <v>868</v>
      </c>
    </row>
    <row r="995" spans="1:4">
      <c r="A995" s="65">
        <v>28</v>
      </c>
      <c r="B995" s="66">
        <v>500300004761</v>
      </c>
      <c r="C995" t="s">
        <v>948</v>
      </c>
      <c r="D995" s="96">
        <v>902</v>
      </c>
    </row>
    <row r="996" spans="1:4">
      <c r="A996" s="65">
        <v>29</v>
      </c>
      <c r="B996" s="66">
        <v>500300004372</v>
      </c>
      <c r="C996" t="s">
        <v>949</v>
      </c>
      <c r="D996" s="96">
        <v>1021</v>
      </c>
    </row>
    <row r="997" spans="1:4">
      <c r="A997" s="65">
        <v>30</v>
      </c>
      <c r="B997" s="66">
        <v>500300005249</v>
      </c>
      <c r="C997" t="s">
        <v>950</v>
      </c>
      <c r="D997" s="96">
        <v>1036</v>
      </c>
    </row>
    <row r="998" spans="1:4">
      <c r="A998" s="65">
        <v>31</v>
      </c>
      <c r="B998" s="66">
        <v>500300004250</v>
      </c>
      <c r="C998" t="s">
        <v>951</v>
      </c>
      <c r="D998" s="96">
        <v>1071</v>
      </c>
    </row>
    <row r="999" spans="1:4">
      <c r="A999" s="65">
        <v>32</v>
      </c>
      <c r="B999" s="66">
        <v>500300004356</v>
      </c>
      <c r="C999" t="s">
        <v>952</v>
      </c>
      <c r="D999" s="96">
        <v>1088</v>
      </c>
    </row>
    <row r="1000" spans="1:4">
      <c r="A1000" s="65">
        <v>33</v>
      </c>
      <c r="B1000" s="66">
        <v>500300005327</v>
      </c>
      <c r="C1000" t="s">
        <v>215</v>
      </c>
      <c r="D1000" s="96">
        <v>1105</v>
      </c>
    </row>
    <row r="1001" spans="1:4">
      <c r="A1001" s="65">
        <v>34</v>
      </c>
      <c r="B1001" s="66">
        <v>500300004807</v>
      </c>
      <c r="C1001" t="s">
        <v>953</v>
      </c>
      <c r="D1001" s="96">
        <v>1116</v>
      </c>
    </row>
    <row r="1002" spans="1:4">
      <c r="A1002" s="65">
        <v>35</v>
      </c>
      <c r="B1002" s="66">
        <v>500300005490</v>
      </c>
      <c r="C1002" t="s">
        <v>954</v>
      </c>
      <c r="D1002" s="96">
        <v>1198</v>
      </c>
    </row>
    <row r="1003" spans="1:4">
      <c r="A1003" s="65">
        <v>36</v>
      </c>
      <c r="B1003" s="66">
        <v>500300004802</v>
      </c>
      <c r="C1003" t="s">
        <v>955</v>
      </c>
      <c r="D1003" s="96">
        <v>1255</v>
      </c>
    </row>
    <row r="1004" spans="1:4">
      <c r="A1004" s="65">
        <v>37</v>
      </c>
      <c r="B1004" s="66">
        <v>500300004674</v>
      </c>
      <c r="C1004" t="s">
        <v>956</v>
      </c>
      <c r="D1004" s="96">
        <v>1335</v>
      </c>
    </row>
    <row r="1005" spans="1:4">
      <c r="A1005" s="65">
        <v>38</v>
      </c>
      <c r="B1005" s="66">
        <v>500300003748</v>
      </c>
      <c r="C1005" t="s">
        <v>247</v>
      </c>
      <c r="D1005" s="96">
        <v>1466</v>
      </c>
    </row>
    <row r="1006" spans="1:4">
      <c r="A1006" s="65">
        <v>39</v>
      </c>
      <c r="B1006" s="66">
        <v>500300004790</v>
      </c>
      <c r="C1006" t="s">
        <v>957</v>
      </c>
      <c r="D1006" s="96">
        <v>1381</v>
      </c>
    </row>
    <row r="1007" spans="1:4">
      <c r="A1007" s="65">
        <v>40</v>
      </c>
      <c r="B1007" s="66">
        <v>500300002866</v>
      </c>
      <c r="C1007" t="s">
        <v>958</v>
      </c>
      <c r="D1007" s="96">
        <v>1475</v>
      </c>
    </row>
    <row r="1008" spans="1:4">
      <c r="A1008" s="65">
        <v>41</v>
      </c>
      <c r="B1008" s="66">
        <v>500300003267</v>
      </c>
      <c r="C1008" t="s">
        <v>959</v>
      </c>
      <c r="D1008" s="96">
        <v>1505</v>
      </c>
    </row>
    <row r="1009" spans="1:4">
      <c r="A1009" s="65">
        <v>42</v>
      </c>
      <c r="B1009" s="66">
        <v>500300003368</v>
      </c>
      <c r="C1009" t="s">
        <v>960</v>
      </c>
      <c r="D1009" s="96">
        <v>1542</v>
      </c>
    </row>
    <row r="1010" spans="1:4">
      <c r="A1010" s="65">
        <v>43</v>
      </c>
      <c r="B1010" s="66">
        <v>500300003986</v>
      </c>
      <c r="C1010" t="s">
        <v>961</v>
      </c>
      <c r="D1010" s="96">
        <v>1589</v>
      </c>
    </row>
    <row r="1011" spans="1:4">
      <c r="A1011" s="65">
        <v>44</v>
      </c>
      <c r="B1011" s="66">
        <v>500300004457</v>
      </c>
      <c r="C1011" t="s">
        <v>962</v>
      </c>
      <c r="D1011" s="96">
        <v>1616</v>
      </c>
    </row>
    <row r="1012" spans="1:4">
      <c r="A1012" s="65">
        <v>45</v>
      </c>
      <c r="B1012" s="66">
        <v>500300004849</v>
      </c>
      <c r="C1012" t="s">
        <v>963</v>
      </c>
      <c r="D1012" s="96">
        <v>1687</v>
      </c>
    </row>
    <row r="1013" spans="1:4">
      <c r="A1013" s="65">
        <v>46</v>
      </c>
      <c r="B1013" s="66">
        <v>500300005255</v>
      </c>
      <c r="C1013" t="s">
        <v>964</v>
      </c>
      <c r="D1013" s="96">
        <v>1691</v>
      </c>
    </row>
    <row r="1014" spans="1:4">
      <c r="A1014" s="65">
        <v>47</v>
      </c>
      <c r="B1014" s="66">
        <v>500300002833</v>
      </c>
      <c r="C1014" t="s">
        <v>965</v>
      </c>
      <c r="D1014" s="96">
        <v>1695</v>
      </c>
    </row>
    <row r="1015" spans="1:4">
      <c r="A1015" s="67">
        <v>47</v>
      </c>
      <c r="B1015" s="62"/>
      <c r="C1015" s="3" t="s">
        <v>17</v>
      </c>
      <c r="D1015" s="97">
        <f>SUM(D968:D1014)</f>
        <v>45634</v>
      </c>
    </row>
    <row r="1016" spans="1:4">
      <c r="A1016" s="3">
        <f>A1015+A967+A964</f>
        <v>95</v>
      </c>
      <c r="B1016" s="62"/>
      <c r="C1016" s="3" t="s">
        <v>966</v>
      </c>
      <c r="D1016" s="97">
        <f>D1015+D967+D964</f>
        <v>55966.080000000002</v>
      </c>
    </row>
    <row r="1017" spans="1:4">
      <c r="D1017" s="96"/>
    </row>
    <row r="1018" spans="1:4">
      <c r="A1018" s="68" t="s">
        <v>852</v>
      </c>
      <c r="B1018" s="69" t="s">
        <v>516</v>
      </c>
      <c r="C1018" s="68" t="s">
        <v>517</v>
      </c>
      <c r="D1018" s="96" t="s">
        <v>518</v>
      </c>
    </row>
    <row r="1019" spans="1:4">
      <c r="A1019" s="70">
        <v>1</v>
      </c>
      <c r="B1019" s="71">
        <v>1000300009604</v>
      </c>
      <c r="C1019" s="72" t="s">
        <v>967</v>
      </c>
      <c r="D1019" s="96">
        <v>15</v>
      </c>
    </row>
    <row r="1020" spans="1:4">
      <c r="A1020" s="70">
        <v>2</v>
      </c>
      <c r="B1020" s="71">
        <v>1000300007939</v>
      </c>
      <c r="C1020" s="72" t="s">
        <v>968</v>
      </c>
      <c r="D1020" s="96">
        <v>53</v>
      </c>
    </row>
    <row r="1021" spans="1:4">
      <c r="A1021" s="70">
        <v>3</v>
      </c>
      <c r="B1021" s="71">
        <v>1000300009622</v>
      </c>
      <c r="C1021" s="72" t="s">
        <v>969</v>
      </c>
      <c r="D1021" s="96">
        <v>76</v>
      </c>
    </row>
    <row r="1022" spans="1:4">
      <c r="A1022" s="70">
        <v>4</v>
      </c>
      <c r="B1022" s="71">
        <v>1000300006867</v>
      </c>
      <c r="C1022" s="72" t="s">
        <v>970</v>
      </c>
      <c r="D1022" s="96">
        <v>80</v>
      </c>
    </row>
    <row r="1023" spans="1:4">
      <c r="A1023" s="70">
        <v>5</v>
      </c>
      <c r="B1023" s="71">
        <v>1000300006017</v>
      </c>
      <c r="C1023" s="72" t="s">
        <v>971</v>
      </c>
      <c r="D1023" s="96">
        <v>134</v>
      </c>
    </row>
    <row r="1024" spans="1:4">
      <c r="A1024" s="70">
        <v>6</v>
      </c>
      <c r="B1024" s="71">
        <v>1000300009904</v>
      </c>
      <c r="C1024" s="72" t="s">
        <v>972</v>
      </c>
      <c r="D1024" s="96">
        <v>179</v>
      </c>
    </row>
    <row r="1025" spans="1:4">
      <c r="A1025" s="70">
        <v>7</v>
      </c>
      <c r="B1025" s="71">
        <v>1000300004273</v>
      </c>
      <c r="C1025" s="72" t="s">
        <v>973</v>
      </c>
      <c r="D1025" s="96">
        <v>183</v>
      </c>
    </row>
    <row r="1026" spans="1:4">
      <c r="A1026" s="70">
        <v>8</v>
      </c>
      <c r="B1026" s="71">
        <v>1000300010833</v>
      </c>
      <c r="C1026" s="72" t="s">
        <v>974</v>
      </c>
      <c r="D1026" s="96">
        <v>204</v>
      </c>
    </row>
    <row r="1027" spans="1:4">
      <c r="A1027" s="70">
        <v>9</v>
      </c>
      <c r="B1027" s="71">
        <v>1000300008754</v>
      </c>
      <c r="C1027" s="72" t="s">
        <v>975</v>
      </c>
      <c r="D1027" s="96">
        <v>206</v>
      </c>
    </row>
    <row r="1028" spans="1:4">
      <c r="A1028" s="70">
        <v>10</v>
      </c>
      <c r="B1028" s="71">
        <v>1000300007599</v>
      </c>
      <c r="C1028" s="72" t="s">
        <v>976</v>
      </c>
      <c r="D1028" s="96">
        <v>211</v>
      </c>
    </row>
    <row r="1029" spans="1:4">
      <c r="A1029" s="70">
        <v>11</v>
      </c>
      <c r="B1029" s="71">
        <v>1000300008833</v>
      </c>
      <c r="C1029" s="72" t="s">
        <v>977</v>
      </c>
      <c r="D1029" s="96">
        <v>211</v>
      </c>
    </row>
    <row r="1030" spans="1:4">
      <c r="A1030" s="70">
        <v>12</v>
      </c>
      <c r="B1030" s="71">
        <v>1000300007639</v>
      </c>
      <c r="C1030" s="72" t="s">
        <v>978</v>
      </c>
      <c r="D1030" s="96">
        <v>216</v>
      </c>
    </row>
    <row r="1031" spans="1:4">
      <c r="A1031" s="70">
        <v>13</v>
      </c>
      <c r="B1031" s="73">
        <v>1000300006548</v>
      </c>
      <c r="C1031" s="72" t="s">
        <v>979</v>
      </c>
      <c r="D1031" s="96">
        <v>287</v>
      </c>
    </row>
    <row r="1032" spans="1:4">
      <c r="A1032" s="70">
        <v>14</v>
      </c>
      <c r="B1032" s="71">
        <v>1000300008910</v>
      </c>
      <c r="C1032" s="72" t="s">
        <v>980</v>
      </c>
      <c r="D1032" s="96">
        <v>296</v>
      </c>
    </row>
    <row r="1033" spans="1:4">
      <c r="A1033" s="70">
        <v>15</v>
      </c>
      <c r="B1033" s="71">
        <v>1000300006628</v>
      </c>
      <c r="C1033" s="72" t="s">
        <v>981</v>
      </c>
      <c r="D1033" s="96">
        <v>319</v>
      </c>
    </row>
    <row r="1034" spans="1:4">
      <c r="A1034" s="70">
        <v>16</v>
      </c>
      <c r="B1034" s="71">
        <v>1000300006701</v>
      </c>
      <c r="C1034" s="72" t="s">
        <v>982</v>
      </c>
      <c r="D1034" s="96">
        <v>329</v>
      </c>
    </row>
    <row r="1035" spans="1:4">
      <c r="A1035" s="70">
        <v>17</v>
      </c>
      <c r="B1035" s="71">
        <v>1000300007452</v>
      </c>
      <c r="C1035" s="72" t="s">
        <v>983</v>
      </c>
      <c r="D1035" s="96">
        <v>334</v>
      </c>
    </row>
    <row r="1036" spans="1:4">
      <c r="A1036" s="70">
        <v>18</v>
      </c>
      <c r="B1036" s="71">
        <v>1000300007659</v>
      </c>
      <c r="C1036" s="72" t="s">
        <v>984</v>
      </c>
      <c r="D1036" s="96">
        <v>335</v>
      </c>
    </row>
    <row r="1037" spans="1:4">
      <c r="A1037" s="70">
        <v>19</v>
      </c>
      <c r="B1037" s="71">
        <v>1000300007660</v>
      </c>
      <c r="C1037" s="72" t="s">
        <v>985</v>
      </c>
      <c r="D1037" s="96">
        <v>335</v>
      </c>
    </row>
    <row r="1038" spans="1:4">
      <c r="A1038" s="70">
        <v>20</v>
      </c>
      <c r="B1038" s="71">
        <v>1000300007661</v>
      </c>
      <c r="C1038" s="72" t="s">
        <v>986</v>
      </c>
      <c r="D1038" s="96">
        <v>335</v>
      </c>
    </row>
    <row r="1039" spans="1:4">
      <c r="A1039" s="70">
        <v>21</v>
      </c>
      <c r="B1039" s="71">
        <v>1000300007650</v>
      </c>
      <c r="C1039" s="72" t="s">
        <v>987</v>
      </c>
      <c r="D1039" s="96">
        <v>336</v>
      </c>
    </row>
    <row r="1040" spans="1:4">
      <c r="A1040" s="70">
        <v>22</v>
      </c>
      <c r="B1040" s="71">
        <v>1000300007651</v>
      </c>
      <c r="C1040" s="72" t="s">
        <v>988</v>
      </c>
      <c r="D1040" s="96">
        <v>336</v>
      </c>
    </row>
    <row r="1041" spans="1:4">
      <c r="A1041" s="70">
        <v>23</v>
      </c>
      <c r="B1041" s="71">
        <v>1000300007655</v>
      </c>
      <c r="C1041" s="72" t="s">
        <v>989</v>
      </c>
      <c r="D1041" s="96">
        <v>336</v>
      </c>
    </row>
    <row r="1042" spans="1:4">
      <c r="A1042" s="70">
        <v>24</v>
      </c>
      <c r="B1042" s="71">
        <v>1000300007646</v>
      </c>
      <c r="C1042" s="72" t="s">
        <v>990</v>
      </c>
      <c r="D1042" s="96">
        <v>337</v>
      </c>
    </row>
    <row r="1043" spans="1:4">
      <c r="A1043" s="70">
        <v>25</v>
      </c>
      <c r="B1043" s="71">
        <v>1000300007638</v>
      </c>
      <c r="C1043" s="72" t="s">
        <v>991</v>
      </c>
      <c r="D1043" s="96">
        <v>341</v>
      </c>
    </row>
    <row r="1044" spans="1:4">
      <c r="A1044" s="70">
        <v>26</v>
      </c>
      <c r="B1044" s="71">
        <v>1000300007641</v>
      </c>
      <c r="C1044" s="72" t="s">
        <v>992</v>
      </c>
      <c r="D1044" s="96">
        <v>341</v>
      </c>
    </row>
    <row r="1045" spans="1:4">
      <c r="A1045" s="70">
        <v>27</v>
      </c>
      <c r="B1045" s="71">
        <v>1000300007634</v>
      </c>
      <c r="C1045" s="72" t="s">
        <v>993</v>
      </c>
      <c r="D1045" s="96">
        <v>342</v>
      </c>
    </row>
    <row r="1046" spans="1:4">
      <c r="A1046" s="70">
        <v>28</v>
      </c>
      <c r="B1046" s="71">
        <v>1000300007626</v>
      </c>
      <c r="C1046" s="72" t="s">
        <v>994</v>
      </c>
      <c r="D1046" s="96">
        <v>343</v>
      </c>
    </row>
    <row r="1047" spans="1:4">
      <c r="A1047" s="70">
        <v>29</v>
      </c>
      <c r="B1047" s="71">
        <v>1000300007623</v>
      </c>
      <c r="C1047" s="72" t="s">
        <v>995</v>
      </c>
      <c r="D1047" s="96">
        <v>345</v>
      </c>
    </row>
    <row r="1048" spans="1:4">
      <c r="A1048" s="70">
        <v>30</v>
      </c>
      <c r="B1048" s="73">
        <v>1000300006899</v>
      </c>
      <c r="C1048" s="72" t="s">
        <v>996</v>
      </c>
      <c r="D1048" s="96">
        <v>346</v>
      </c>
    </row>
    <row r="1049" spans="1:4">
      <c r="A1049" s="70">
        <v>31</v>
      </c>
      <c r="B1049" s="71">
        <v>1000300007611</v>
      </c>
      <c r="C1049" s="72" t="s">
        <v>997</v>
      </c>
      <c r="D1049" s="96">
        <v>346</v>
      </c>
    </row>
    <row r="1050" spans="1:4">
      <c r="A1050" s="70">
        <v>32</v>
      </c>
      <c r="B1050" s="71">
        <v>1000300007613</v>
      </c>
      <c r="C1050" s="72" t="s">
        <v>998</v>
      </c>
      <c r="D1050" s="96">
        <v>346</v>
      </c>
    </row>
    <row r="1051" spans="1:4">
      <c r="A1051" s="70">
        <v>33</v>
      </c>
      <c r="B1051" s="71">
        <v>1000300007615</v>
      </c>
      <c r="C1051" s="72" t="s">
        <v>999</v>
      </c>
      <c r="D1051" s="96">
        <v>346</v>
      </c>
    </row>
    <row r="1052" spans="1:4">
      <c r="A1052" s="70">
        <v>34</v>
      </c>
      <c r="B1052" s="71">
        <v>1000300007621</v>
      </c>
      <c r="C1052" s="72" t="s">
        <v>1000</v>
      </c>
      <c r="D1052" s="96">
        <v>346</v>
      </c>
    </row>
    <row r="1053" spans="1:4">
      <c r="A1053" s="70">
        <v>35</v>
      </c>
      <c r="B1053" s="71">
        <v>1000300008613</v>
      </c>
      <c r="C1053" s="72" t="s">
        <v>1001</v>
      </c>
      <c r="D1053" s="96">
        <v>361</v>
      </c>
    </row>
    <row r="1054" spans="1:4">
      <c r="A1054" s="70">
        <v>36</v>
      </c>
      <c r="B1054" s="71">
        <v>1000300007616</v>
      </c>
      <c r="C1054" s="72" t="s">
        <v>1002</v>
      </c>
      <c r="D1054" s="96">
        <v>368</v>
      </c>
    </row>
    <row r="1055" spans="1:4">
      <c r="A1055" s="70">
        <v>37</v>
      </c>
      <c r="B1055" s="71">
        <v>1000300008630</v>
      </c>
      <c r="C1055" s="72" t="s">
        <v>1003</v>
      </c>
      <c r="D1055" s="96">
        <v>368</v>
      </c>
    </row>
    <row r="1056" spans="1:4">
      <c r="A1056" s="70">
        <v>38</v>
      </c>
      <c r="B1056" s="71">
        <v>1000300009759</v>
      </c>
      <c r="C1056" s="72" t="s">
        <v>1004</v>
      </c>
      <c r="D1056" s="96">
        <v>370</v>
      </c>
    </row>
    <row r="1057" spans="1:4">
      <c r="A1057" s="70">
        <v>39</v>
      </c>
      <c r="B1057" s="71">
        <v>1000300009596</v>
      </c>
      <c r="C1057" s="72" t="s">
        <v>1005</v>
      </c>
      <c r="D1057" s="96">
        <v>371</v>
      </c>
    </row>
    <row r="1058" spans="1:4">
      <c r="A1058" s="70">
        <v>40</v>
      </c>
      <c r="B1058" s="71">
        <v>1000300005996</v>
      </c>
      <c r="C1058" s="72" t="s">
        <v>1006</v>
      </c>
      <c r="D1058" s="96">
        <v>373</v>
      </c>
    </row>
    <row r="1059" spans="1:4">
      <c r="A1059" s="70">
        <v>41</v>
      </c>
      <c r="B1059" s="71">
        <v>1000300003472</v>
      </c>
      <c r="C1059" s="72" t="s">
        <v>1007</v>
      </c>
      <c r="D1059" s="96">
        <v>376</v>
      </c>
    </row>
    <row r="1060" spans="1:4">
      <c r="A1060" s="70">
        <v>42</v>
      </c>
      <c r="B1060" s="71">
        <v>1000300007438</v>
      </c>
      <c r="C1060" s="72" t="s">
        <v>1008</v>
      </c>
      <c r="D1060" s="96">
        <v>380</v>
      </c>
    </row>
    <row r="1061" spans="1:4">
      <c r="A1061" s="70">
        <v>43</v>
      </c>
      <c r="B1061" s="71">
        <v>1000300005806</v>
      </c>
      <c r="C1061" s="72" t="s">
        <v>556</v>
      </c>
      <c r="D1061" s="96">
        <v>381</v>
      </c>
    </row>
    <row r="1062" spans="1:4">
      <c r="A1062" s="70">
        <v>44</v>
      </c>
      <c r="B1062" s="71">
        <v>1000300004070</v>
      </c>
      <c r="C1062" s="72" t="s">
        <v>737</v>
      </c>
      <c r="D1062" s="96">
        <v>387</v>
      </c>
    </row>
    <row r="1063" spans="1:4">
      <c r="A1063" s="70">
        <v>45</v>
      </c>
      <c r="B1063" s="71">
        <v>1000300006534</v>
      </c>
      <c r="C1063" s="72" t="s">
        <v>1009</v>
      </c>
      <c r="D1063" s="96">
        <v>400</v>
      </c>
    </row>
    <row r="1064" spans="1:4">
      <c r="A1064" s="70">
        <v>46</v>
      </c>
      <c r="B1064" s="71">
        <v>1000300007617</v>
      </c>
      <c r="C1064" s="72" t="s">
        <v>1010</v>
      </c>
      <c r="D1064" s="96">
        <v>404</v>
      </c>
    </row>
    <row r="1065" spans="1:4">
      <c r="A1065" s="70">
        <v>47</v>
      </c>
      <c r="B1065" s="71">
        <v>1000300007607</v>
      </c>
      <c r="C1065" s="72" t="s">
        <v>1011</v>
      </c>
      <c r="D1065" s="96">
        <v>405</v>
      </c>
    </row>
    <row r="1066" spans="1:4">
      <c r="A1066" s="70">
        <v>48</v>
      </c>
      <c r="B1066" s="71">
        <v>1000300004148</v>
      </c>
      <c r="C1066" s="72" t="s">
        <v>1012</v>
      </c>
      <c r="D1066" s="96">
        <v>413</v>
      </c>
    </row>
    <row r="1067" spans="1:4">
      <c r="A1067" s="70">
        <v>49</v>
      </c>
      <c r="B1067" s="71">
        <v>1000300005984</v>
      </c>
      <c r="C1067" s="72" t="s">
        <v>1013</v>
      </c>
      <c r="D1067" s="96">
        <v>414</v>
      </c>
    </row>
    <row r="1068" spans="1:4">
      <c r="A1068" s="70">
        <v>50</v>
      </c>
      <c r="B1068" s="71">
        <v>1000300007179</v>
      </c>
      <c r="C1068" s="72" t="s">
        <v>1014</v>
      </c>
      <c r="D1068" s="96">
        <v>414</v>
      </c>
    </row>
    <row r="1069" spans="1:4">
      <c r="A1069" s="70">
        <v>51</v>
      </c>
      <c r="B1069" s="71">
        <v>1000300006553</v>
      </c>
      <c r="C1069" s="72" t="s">
        <v>1015</v>
      </c>
      <c r="D1069" s="96">
        <v>415</v>
      </c>
    </row>
    <row r="1070" spans="1:4">
      <c r="A1070" s="70">
        <v>52</v>
      </c>
      <c r="B1070" s="71">
        <v>1000300006680</v>
      </c>
      <c r="C1070" s="72" t="s">
        <v>46</v>
      </c>
      <c r="D1070" s="96">
        <v>416</v>
      </c>
    </row>
    <row r="1071" spans="1:4">
      <c r="A1071" s="70">
        <v>53</v>
      </c>
      <c r="B1071" s="71">
        <v>1000300006831</v>
      </c>
      <c r="C1071" s="72" t="s">
        <v>1016</v>
      </c>
      <c r="D1071" s="96">
        <v>420</v>
      </c>
    </row>
    <row r="1072" spans="1:4">
      <c r="A1072" s="70">
        <v>54</v>
      </c>
      <c r="B1072" s="71">
        <v>1000300005748</v>
      </c>
      <c r="C1072" s="72" t="s">
        <v>1017</v>
      </c>
      <c r="D1072" s="96">
        <v>421</v>
      </c>
    </row>
    <row r="1073" spans="1:4">
      <c r="A1073" s="70">
        <v>55</v>
      </c>
      <c r="B1073" s="71">
        <v>1000300007573</v>
      </c>
      <c r="C1073" s="72" t="s">
        <v>1018</v>
      </c>
      <c r="D1073" s="96">
        <v>423</v>
      </c>
    </row>
    <row r="1074" spans="1:4">
      <c r="A1074" s="70">
        <v>56</v>
      </c>
      <c r="B1074" s="71">
        <v>1000300010142</v>
      </c>
      <c r="C1074" s="72" t="s">
        <v>1019</v>
      </c>
      <c r="D1074" s="96">
        <v>432</v>
      </c>
    </row>
    <row r="1075" spans="1:4">
      <c r="A1075" s="70">
        <v>57</v>
      </c>
      <c r="B1075" s="71">
        <v>1000300006601</v>
      </c>
      <c r="C1075" s="72" t="s">
        <v>1020</v>
      </c>
      <c r="D1075" s="96">
        <v>433</v>
      </c>
    </row>
    <row r="1076" spans="1:4">
      <c r="A1076" s="70">
        <v>58</v>
      </c>
      <c r="B1076" s="71">
        <v>1000300006223</v>
      </c>
      <c r="C1076" s="72" t="s">
        <v>1021</v>
      </c>
      <c r="D1076" s="96">
        <v>435</v>
      </c>
    </row>
    <row r="1077" spans="1:4">
      <c r="A1077" s="70">
        <v>59</v>
      </c>
      <c r="B1077" s="71">
        <v>1000300007173</v>
      </c>
      <c r="C1077" s="72" t="s">
        <v>1022</v>
      </c>
      <c r="D1077" s="96">
        <v>435</v>
      </c>
    </row>
    <row r="1078" spans="1:4">
      <c r="A1078" s="70">
        <v>60</v>
      </c>
      <c r="B1078" s="71">
        <v>1000300009410</v>
      </c>
      <c r="C1078" s="72" t="s">
        <v>1023</v>
      </c>
      <c r="D1078" s="96">
        <v>451</v>
      </c>
    </row>
    <row r="1079" spans="1:4">
      <c r="A1079" s="70">
        <v>61</v>
      </c>
      <c r="B1079" s="71">
        <v>1000300005991</v>
      </c>
      <c r="C1079" s="72" t="s">
        <v>1024</v>
      </c>
      <c r="D1079" s="96">
        <v>458</v>
      </c>
    </row>
    <row r="1080" spans="1:4">
      <c r="A1080" s="70">
        <v>62</v>
      </c>
      <c r="B1080" s="71">
        <v>1000300007317</v>
      </c>
      <c r="C1080" s="72" t="s">
        <v>1025</v>
      </c>
      <c r="D1080" s="96">
        <v>458</v>
      </c>
    </row>
    <row r="1081" spans="1:4">
      <c r="A1081" s="70">
        <v>63</v>
      </c>
      <c r="B1081" s="71">
        <v>1000300008821</v>
      </c>
      <c r="C1081" s="72" t="s">
        <v>1026</v>
      </c>
      <c r="D1081" s="96">
        <v>460</v>
      </c>
    </row>
    <row r="1082" spans="1:4">
      <c r="A1082" s="70">
        <v>64</v>
      </c>
      <c r="B1082" s="71">
        <v>1000300004806</v>
      </c>
      <c r="C1082" s="72" t="s">
        <v>1027</v>
      </c>
      <c r="D1082" s="96">
        <v>465</v>
      </c>
    </row>
    <row r="1083" spans="1:4">
      <c r="A1083" s="70">
        <v>65</v>
      </c>
      <c r="B1083" s="71">
        <v>1000300009996</v>
      </c>
      <c r="C1083" s="72" t="s">
        <v>1028</v>
      </c>
      <c r="D1083" s="96">
        <v>468</v>
      </c>
    </row>
    <row r="1084" spans="1:4">
      <c r="A1084" s="70">
        <v>66</v>
      </c>
      <c r="B1084" s="71">
        <v>1000300006076</v>
      </c>
      <c r="C1084" s="72" t="s">
        <v>1029</v>
      </c>
      <c r="D1084" s="96">
        <v>469</v>
      </c>
    </row>
    <row r="1085" spans="1:4">
      <c r="A1085" s="70">
        <v>67</v>
      </c>
      <c r="B1085" s="71">
        <v>1000300005175</v>
      </c>
      <c r="C1085" s="72" t="s">
        <v>1030</v>
      </c>
      <c r="D1085" s="96">
        <v>470</v>
      </c>
    </row>
    <row r="1086" spans="1:4">
      <c r="A1086" s="70">
        <v>68</v>
      </c>
      <c r="B1086" s="71">
        <v>1000300006359</v>
      </c>
      <c r="C1086" s="72" t="s">
        <v>1031</v>
      </c>
      <c r="D1086" s="96">
        <v>470</v>
      </c>
    </row>
    <row r="1087" spans="1:4">
      <c r="A1087" s="70">
        <v>69</v>
      </c>
      <c r="B1087" s="71">
        <v>1000300006432</v>
      </c>
      <c r="C1087" s="72" t="s">
        <v>1032</v>
      </c>
      <c r="D1087" s="96">
        <v>472</v>
      </c>
    </row>
    <row r="1088" spans="1:4">
      <c r="A1088" s="70">
        <v>70</v>
      </c>
      <c r="B1088" s="71">
        <v>1000300006678</v>
      </c>
      <c r="C1088" s="72" t="s">
        <v>1033</v>
      </c>
      <c r="D1088" s="96">
        <v>472</v>
      </c>
    </row>
    <row r="1089" spans="1:4">
      <c r="A1089" s="70">
        <v>71</v>
      </c>
      <c r="B1089" s="71">
        <v>1000300004468</v>
      </c>
      <c r="C1089" s="72" t="s">
        <v>94</v>
      </c>
      <c r="D1089" s="96">
        <v>474</v>
      </c>
    </row>
    <row r="1090" spans="1:4">
      <c r="A1090" s="70">
        <v>72</v>
      </c>
      <c r="B1090" s="71">
        <v>1000300003144</v>
      </c>
      <c r="C1090" s="72" t="s">
        <v>606</v>
      </c>
      <c r="D1090" s="96">
        <v>481</v>
      </c>
    </row>
    <row r="1091" spans="1:4">
      <c r="A1091" s="70">
        <v>73</v>
      </c>
      <c r="B1091" s="71">
        <v>1000300009744</v>
      </c>
      <c r="C1091" s="72" t="s">
        <v>1034</v>
      </c>
      <c r="D1091" s="96">
        <v>482</v>
      </c>
    </row>
    <row r="1092" spans="1:4">
      <c r="A1092" s="70">
        <v>74</v>
      </c>
      <c r="B1092" s="71">
        <v>1000300007182</v>
      </c>
      <c r="C1092" s="72" t="s">
        <v>1035</v>
      </c>
      <c r="D1092" s="96">
        <v>497</v>
      </c>
    </row>
    <row r="1093" spans="1:4">
      <c r="A1093" s="70">
        <v>75</v>
      </c>
      <c r="B1093" s="71">
        <v>1000300009743</v>
      </c>
      <c r="C1093" s="72" t="s">
        <v>1036</v>
      </c>
      <c r="D1093" s="96">
        <v>497</v>
      </c>
    </row>
    <row r="1094" spans="1:4">
      <c r="A1094" s="70">
        <v>76</v>
      </c>
      <c r="B1094" s="71">
        <v>1000300005068</v>
      </c>
      <c r="C1094" s="72" t="s">
        <v>1037</v>
      </c>
      <c r="D1094" s="96">
        <v>503</v>
      </c>
    </row>
    <row r="1095" spans="1:4">
      <c r="A1095" s="70">
        <v>77</v>
      </c>
      <c r="B1095" s="71">
        <v>1000300004814</v>
      </c>
      <c r="C1095" s="72" t="s">
        <v>1038</v>
      </c>
      <c r="D1095" s="96">
        <v>516</v>
      </c>
    </row>
    <row r="1096" spans="1:4">
      <c r="A1096" s="70">
        <v>78</v>
      </c>
      <c r="B1096" s="71">
        <v>1000300010034</v>
      </c>
      <c r="C1096" s="72" t="s">
        <v>1039</v>
      </c>
      <c r="D1096" s="96">
        <v>524</v>
      </c>
    </row>
    <row r="1097" spans="1:4">
      <c r="A1097" s="70">
        <v>79</v>
      </c>
      <c r="B1097" s="71">
        <v>1000300009788</v>
      </c>
      <c r="C1097" s="72" t="s">
        <v>1040</v>
      </c>
      <c r="D1097" s="96">
        <v>526</v>
      </c>
    </row>
    <row r="1098" spans="1:4">
      <c r="A1098" s="70">
        <v>80</v>
      </c>
      <c r="B1098" s="71">
        <v>1000300005147</v>
      </c>
      <c r="C1098" s="72" t="s">
        <v>1041</v>
      </c>
      <c r="D1098" s="96">
        <v>527</v>
      </c>
    </row>
    <row r="1099" spans="1:4">
      <c r="A1099" s="70">
        <v>81</v>
      </c>
      <c r="B1099" s="71">
        <v>1000300007590</v>
      </c>
      <c r="C1099" s="72" t="s">
        <v>1042</v>
      </c>
      <c r="D1099" s="96">
        <v>535</v>
      </c>
    </row>
    <row r="1100" spans="1:4">
      <c r="A1100" s="70">
        <v>82</v>
      </c>
      <c r="B1100" s="71">
        <v>1000300006486</v>
      </c>
      <c r="C1100" s="72" t="s">
        <v>1043</v>
      </c>
      <c r="D1100" s="96">
        <v>537</v>
      </c>
    </row>
    <row r="1101" spans="1:4">
      <c r="A1101" s="70">
        <v>83</v>
      </c>
      <c r="B1101" s="71">
        <v>1000300005664</v>
      </c>
      <c r="C1101" s="72" t="s">
        <v>1044</v>
      </c>
      <c r="D1101" s="96">
        <v>548</v>
      </c>
    </row>
    <row r="1102" spans="1:4">
      <c r="A1102" s="70">
        <v>84</v>
      </c>
      <c r="B1102" s="71">
        <v>1000300001754</v>
      </c>
      <c r="C1102" s="72" t="s">
        <v>1045</v>
      </c>
      <c r="D1102" s="96">
        <v>549</v>
      </c>
    </row>
    <row r="1103" spans="1:4">
      <c r="A1103" s="70">
        <v>85</v>
      </c>
      <c r="B1103" s="71">
        <v>1000300006719</v>
      </c>
      <c r="C1103" s="72" t="s">
        <v>1046</v>
      </c>
      <c r="D1103" s="96">
        <v>549</v>
      </c>
    </row>
    <row r="1104" spans="1:4">
      <c r="A1104" s="70">
        <v>86</v>
      </c>
      <c r="B1104" s="71">
        <v>1000300005815</v>
      </c>
      <c r="C1104" s="72" t="s">
        <v>1047</v>
      </c>
      <c r="D1104" s="96">
        <v>550</v>
      </c>
    </row>
    <row r="1105" spans="1:4">
      <c r="A1105" s="70">
        <v>87</v>
      </c>
      <c r="B1105" s="71">
        <v>1000300007095</v>
      </c>
      <c r="C1105" s="72" t="s">
        <v>1048</v>
      </c>
      <c r="D1105" s="96">
        <v>570</v>
      </c>
    </row>
    <row r="1106" spans="1:4">
      <c r="A1106" s="70">
        <v>88</v>
      </c>
      <c r="B1106" s="71">
        <v>1000300007250</v>
      </c>
      <c r="C1106" s="72" t="s">
        <v>1049</v>
      </c>
      <c r="D1106" s="96">
        <v>577</v>
      </c>
    </row>
    <row r="1107" spans="1:4">
      <c r="A1107" s="70">
        <v>89</v>
      </c>
      <c r="B1107" s="71">
        <v>1000300005829</v>
      </c>
      <c r="C1107" s="72" t="s">
        <v>1050</v>
      </c>
      <c r="D1107" s="96">
        <v>580</v>
      </c>
    </row>
    <row r="1108" spans="1:4">
      <c r="A1108" s="70">
        <v>90</v>
      </c>
      <c r="B1108" s="71">
        <v>1000300006149</v>
      </c>
      <c r="C1108" s="72" t="s">
        <v>1051</v>
      </c>
      <c r="D1108" s="96">
        <v>580</v>
      </c>
    </row>
    <row r="1109" spans="1:4">
      <c r="A1109" s="70">
        <v>91</v>
      </c>
      <c r="B1109" s="71">
        <v>1000300006580</v>
      </c>
      <c r="C1109" s="72" t="s">
        <v>1052</v>
      </c>
      <c r="D1109" s="96">
        <v>583</v>
      </c>
    </row>
    <row r="1110" spans="1:4">
      <c r="A1110" s="70">
        <v>92</v>
      </c>
      <c r="B1110" s="71">
        <v>1000300005394</v>
      </c>
      <c r="C1110" s="72" t="s">
        <v>598</v>
      </c>
      <c r="D1110" s="96">
        <v>584</v>
      </c>
    </row>
    <row r="1111" spans="1:4">
      <c r="A1111" s="70">
        <v>93</v>
      </c>
      <c r="B1111" s="71">
        <v>1000300006050</v>
      </c>
      <c r="C1111" s="72" t="s">
        <v>1031</v>
      </c>
      <c r="D1111" s="96">
        <v>584</v>
      </c>
    </row>
    <row r="1112" spans="1:4">
      <c r="A1112" s="70">
        <v>94</v>
      </c>
      <c r="B1112" s="71">
        <v>1000300007962</v>
      </c>
      <c r="C1112" s="72" t="s">
        <v>1053</v>
      </c>
      <c r="D1112" s="96">
        <v>590</v>
      </c>
    </row>
    <row r="1113" spans="1:4">
      <c r="A1113" s="70">
        <v>95</v>
      </c>
      <c r="B1113" s="71">
        <v>1000300006161</v>
      </c>
      <c r="C1113" s="72" t="s">
        <v>1054</v>
      </c>
      <c r="D1113" s="96">
        <v>598</v>
      </c>
    </row>
    <row r="1114" spans="1:4">
      <c r="A1114" s="70">
        <v>96</v>
      </c>
      <c r="B1114" s="71">
        <v>1000300007640</v>
      </c>
      <c r="C1114" s="72" t="s">
        <v>1055</v>
      </c>
      <c r="D1114" s="96">
        <v>598</v>
      </c>
    </row>
    <row r="1115" spans="1:4">
      <c r="A1115" s="70">
        <v>97</v>
      </c>
      <c r="B1115" s="71">
        <v>1000300004028</v>
      </c>
      <c r="C1115" s="72" t="s">
        <v>1056</v>
      </c>
      <c r="D1115" s="96">
        <v>601</v>
      </c>
    </row>
    <row r="1116" spans="1:4">
      <c r="A1116" s="70">
        <v>98</v>
      </c>
      <c r="B1116" s="71">
        <v>1000300006567</v>
      </c>
      <c r="C1116" s="72" t="s">
        <v>1057</v>
      </c>
      <c r="D1116" s="96">
        <v>616</v>
      </c>
    </row>
    <row r="1117" spans="1:4">
      <c r="A1117" s="70">
        <v>99</v>
      </c>
      <c r="B1117" s="71">
        <v>1000300005223</v>
      </c>
      <c r="C1117" s="72" t="s">
        <v>1058</v>
      </c>
      <c r="D1117" s="96">
        <v>619</v>
      </c>
    </row>
    <row r="1118" spans="1:4">
      <c r="A1118" s="70">
        <v>100</v>
      </c>
      <c r="B1118" s="71">
        <v>1000300006689</v>
      </c>
      <c r="C1118" s="72" t="s">
        <v>94</v>
      </c>
      <c r="D1118" s="96">
        <v>621</v>
      </c>
    </row>
    <row r="1119" spans="1:4">
      <c r="A1119" s="70">
        <v>101</v>
      </c>
      <c r="B1119" s="71">
        <v>1000300005950</v>
      </c>
      <c r="C1119" s="72" t="s">
        <v>1059</v>
      </c>
      <c r="D1119" s="96">
        <v>624</v>
      </c>
    </row>
    <row r="1120" spans="1:4">
      <c r="A1120" s="70">
        <v>102</v>
      </c>
      <c r="B1120" s="71">
        <v>1000300006114</v>
      </c>
      <c r="C1120" s="72" t="s">
        <v>1060</v>
      </c>
      <c r="D1120" s="96">
        <v>624</v>
      </c>
    </row>
    <row r="1121" spans="1:4">
      <c r="A1121" s="70">
        <v>103</v>
      </c>
      <c r="B1121" s="73">
        <v>1000300006896</v>
      </c>
      <c r="C1121" s="72" t="s">
        <v>1061</v>
      </c>
      <c r="D1121" s="96">
        <v>632</v>
      </c>
    </row>
    <row r="1122" spans="1:4">
      <c r="A1122" s="70">
        <v>104</v>
      </c>
      <c r="B1122" s="71">
        <v>1000300005706</v>
      </c>
      <c r="C1122" s="72" t="s">
        <v>1062</v>
      </c>
      <c r="D1122" s="96">
        <v>640</v>
      </c>
    </row>
    <row r="1123" spans="1:4">
      <c r="A1123" s="70">
        <v>105</v>
      </c>
      <c r="B1123" s="71">
        <v>1000300005375</v>
      </c>
      <c r="C1123" s="72" t="s">
        <v>538</v>
      </c>
      <c r="D1123" s="96">
        <v>642</v>
      </c>
    </row>
    <row r="1124" spans="1:4">
      <c r="A1124" s="70">
        <v>106</v>
      </c>
      <c r="B1124" s="71">
        <v>1000300005894</v>
      </c>
      <c r="C1124" s="72" t="s">
        <v>1063</v>
      </c>
      <c r="D1124" s="96">
        <v>645</v>
      </c>
    </row>
    <row r="1125" spans="1:4">
      <c r="A1125" s="70">
        <v>107</v>
      </c>
      <c r="B1125" s="71">
        <v>1000300006819</v>
      </c>
      <c r="C1125" s="72" t="s">
        <v>1064</v>
      </c>
      <c r="D1125" s="96">
        <v>648</v>
      </c>
    </row>
    <row r="1126" spans="1:4">
      <c r="A1126" s="70">
        <v>108</v>
      </c>
      <c r="B1126" s="71">
        <v>1000300009520</v>
      </c>
      <c r="C1126" s="72" t="s">
        <v>1065</v>
      </c>
      <c r="D1126" s="96">
        <v>648</v>
      </c>
    </row>
    <row r="1127" spans="1:4">
      <c r="A1127" s="70">
        <v>109</v>
      </c>
      <c r="B1127" s="71">
        <v>1000300006034</v>
      </c>
      <c r="C1127" s="72" t="s">
        <v>1066</v>
      </c>
      <c r="D1127" s="96">
        <v>653</v>
      </c>
    </row>
    <row r="1128" spans="1:4">
      <c r="A1128" s="70">
        <v>110</v>
      </c>
      <c r="B1128" s="71">
        <v>1000300005920</v>
      </c>
      <c r="C1128" s="72" t="s">
        <v>396</v>
      </c>
      <c r="D1128" s="96">
        <v>659</v>
      </c>
    </row>
    <row r="1129" spans="1:4">
      <c r="A1129" s="70">
        <v>111</v>
      </c>
      <c r="B1129" s="71">
        <v>1000300006284</v>
      </c>
      <c r="C1129" s="72" t="s">
        <v>1067</v>
      </c>
      <c r="D1129" s="96">
        <v>668</v>
      </c>
    </row>
    <row r="1130" spans="1:4">
      <c r="A1130" s="70">
        <v>112</v>
      </c>
      <c r="B1130" s="71">
        <v>1000300007940</v>
      </c>
      <c r="C1130" s="72" t="s">
        <v>1068</v>
      </c>
      <c r="D1130" s="96">
        <v>668</v>
      </c>
    </row>
    <row r="1131" spans="1:4">
      <c r="A1131" s="70">
        <v>113</v>
      </c>
      <c r="B1131" s="73">
        <v>1000300006565</v>
      </c>
      <c r="C1131" s="72" t="s">
        <v>68</v>
      </c>
      <c r="D1131" s="96">
        <v>676</v>
      </c>
    </row>
    <row r="1132" spans="1:4">
      <c r="A1132" s="70">
        <v>114</v>
      </c>
      <c r="B1132" s="71">
        <v>1000300000220</v>
      </c>
      <c r="C1132" s="72" t="s">
        <v>35</v>
      </c>
      <c r="D1132" s="96">
        <v>697</v>
      </c>
    </row>
    <row r="1133" spans="1:4">
      <c r="A1133" s="70">
        <v>115</v>
      </c>
      <c r="B1133" s="71">
        <v>1000300005616</v>
      </c>
      <c r="C1133" s="72" t="s">
        <v>1069</v>
      </c>
      <c r="D1133" s="96">
        <v>703</v>
      </c>
    </row>
    <row r="1134" spans="1:4">
      <c r="A1134" s="70">
        <v>116</v>
      </c>
      <c r="B1134" s="71">
        <v>1000300007668</v>
      </c>
      <c r="C1134" s="72" t="s">
        <v>1070</v>
      </c>
      <c r="D1134" s="96">
        <v>712</v>
      </c>
    </row>
    <row r="1135" spans="1:4">
      <c r="A1135" s="70">
        <v>117</v>
      </c>
      <c r="B1135" s="71">
        <v>1000300008021</v>
      </c>
      <c r="C1135" s="72" t="s">
        <v>1071</v>
      </c>
      <c r="D1135" s="96">
        <v>722</v>
      </c>
    </row>
    <row r="1136" spans="1:4">
      <c r="A1136" s="70">
        <v>118</v>
      </c>
      <c r="B1136" s="71">
        <v>1000300005614</v>
      </c>
      <c r="C1136" s="72" t="s">
        <v>1072</v>
      </c>
      <c r="D1136" s="96">
        <v>723</v>
      </c>
    </row>
    <row r="1137" spans="1:4">
      <c r="A1137" s="70">
        <v>119</v>
      </c>
      <c r="B1137" s="71">
        <v>1000300006709</v>
      </c>
      <c r="C1137" s="72" t="s">
        <v>1031</v>
      </c>
      <c r="D1137" s="96">
        <v>742</v>
      </c>
    </row>
    <row r="1138" spans="1:4">
      <c r="A1138" s="70">
        <v>120</v>
      </c>
      <c r="B1138" s="71">
        <v>1000300001124</v>
      </c>
      <c r="C1138" s="72" t="s">
        <v>1073</v>
      </c>
      <c r="D1138" s="96">
        <v>744</v>
      </c>
    </row>
    <row r="1139" spans="1:4">
      <c r="A1139" s="70">
        <v>121</v>
      </c>
      <c r="B1139" s="71">
        <v>1000300005278</v>
      </c>
      <c r="C1139" s="72" t="s">
        <v>198</v>
      </c>
      <c r="D1139" s="96">
        <v>750</v>
      </c>
    </row>
    <row r="1140" spans="1:4">
      <c r="A1140" s="70">
        <v>122</v>
      </c>
      <c r="B1140" s="71">
        <v>1000300006192</v>
      </c>
      <c r="C1140" s="72" t="s">
        <v>1074</v>
      </c>
      <c r="D1140" s="96">
        <v>750</v>
      </c>
    </row>
    <row r="1141" spans="1:4">
      <c r="A1141" s="70">
        <v>123</v>
      </c>
      <c r="B1141" s="71">
        <v>1000300009348</v>
      </c>
      <c r="C1141" s="72" t="s">
        <v>1075</v>
      </c>
      <c r="D1141" s="96">
        <v>791</v>
      </c>
    </row>
    <row r="1142" spans="1:4">
      <c r="A1142" s="70">
        <v>124</v>
      </c>
      <c r="B1142" s="71">
        <v>1000300005750</v>
      </c>
      <c r="C1142" s="72" t="s">
        <v>1076</v>
      </c>
      <c r="D1142" s="96">
        <v>797</v>
      </c>
    </row>
    <row r="1143" spans="1:4">
      <c r="A1143" s="70">
        <v>125</v>
      </c>
      <c r="B1143" s="71">
        <v>1000300006240</v>
      </c>
      <c r="C1143" s="72" t="s">
        <v>1077</v>
      </c>
      <c r="D1143" s="96">
        <v>797</v>
      </c>
    </row>
    <row r="1144" spans="1:4">
      <c r="A1144" s="70">
        <v>126</v>
      </c>
      <c r="B1144" s="71">
        <v>1000300007684</v>
      </c>
      <c r="C1144" s="72" t="s">
        <v>1078</v>
      </c>
      <c r="D1144" s="96">
        <v>797</v>
      </c>
    </row>
    <row r="1145" spans="1:4">
      <c r="A1145" s="70">
        <v>127</v>
      </c>
      <c r="B1145" s="71">
        <v>1000300000816</v>
      </c>
      <c r="C1145" s="72" t="s">
        <v>1079</v>
      </c>
      <c r="D1145" s="96">
        <v>809</v>
      </c>
    </row>
    <row r="1146" spans="1:4">
      <c r="A1146" s="70">
        <v>128</v>
      </c>
      <c r="B1146" s="71">
        <v>1000300004212</v>
      </c>
      <c r="C1146" s="72" t="s">
        <v>1080</v>
      </c>
      <c r="D1146" s="96">
        <v>832</v>
      </c>
    </row>
    <row r="1147" spans="1:4">
      <c r="A1147" s="70">
        <v>129</v>
      </c>
      <c r="B1147" s="71">
        <v>1000300007627</v>
      </c>
      <c r="C1147" s="72" t="s">
        <v>1081</v>
      </c>
      <c r="D1147" s="96">
        <v>835</v>
      </c>
    </row>
    <row r="1148" spans="1:4">
      <c r="A1148" s="70">
        <v>130</v>
      </c>
      <c r="B1148" s="71">
        <v>1000300004316</v>
      </c>
      <c r="C1148" s="72" t="s">
        <v>35</v>
      </c>
      <c r="D1148" s="96">
        <v>839</v>
      </c>
    </row>
    <row r="1149" spans="1:4">
      <c r="A1149" s="70">
        <v>131</v>
      </c>
      <c r="B1149" s="71">
        <v>1000300005669</v>
      </c>
      <c r="C1149" s="72" t="s">
        <v>1082</v>
      </c>
      <c r="D1149" s="96">
        <v>845</v>
      </c>
    </row>
    <row r="1150" spans="1:4">
      <c r="A1150" s="70">
        <v>132</v>
      </c>
      <c r="B1150" s="71">
        <v>1000300007981</v>
      </c>
      <c r="C1150" s="72" t="s">
        <v>1083</v>
      </c>
      <c r="D1150" s="96">
        <v>847</v>
      </c>
    </row>
    <row r="1151" spans="1:4">
      <c r="A1151" s="70">
        <v>133</v>
      </c>
      <c r="B1151" s="71">
        <v>1000300005855</v>
      </c>
      <c r="C1151" s="72" t="s">
        <v>1006</v>
      </c>
      <c r="D1151" s="96">
        <v>849</v>
      </c>
    </row>
    <row r="1152" spans="1:4">
      <c r="A1152" s="70">
        <v>134</v>
      </c>
      <c r="B1152" s="71">
        <v>1000300005609</v>
      </c>
      <c r="C1152" s="72" t="s">
        <v>1084</v>
      </c>
      <c r="D1152" s="96">
        <v>858</v>
      </c>
    </row>
    <row r="1153" spans="1:4">
      <c r="A1153" s="70">
        <v>135</v>
      </c>
      <c r="B1153" s="71">
        <v>1000300009827</v>
      </c>
      <c r="C1153" s="72" t="s">
        <v>1085</v>
      </c>
      <c r="D1153" s="96">
        <v>858</v>
      </c>
    </row>
    <row r="1154" spans="1:4">
      <c r="A1154" s="70">
        <v>136</v>
      </c>
      <c r="B1154" s="71">
        <v>1000300009828</v>
      </c>
      <c r="C1154" s="72" t="s">
        <v>1086</v>
      </c>
      <c r="D1154" s="96">
        <v>858</v>
      </c>
    </row>
    <row r="1155" spans="1:4">
      <c r="A1155" s="70">
        <v>137</v>
      </c>
      <c r="B1155" s="71">
        <v>1000300005804</v>
      </c>
      <c r="C1155" s="72" t="s">
        <v>1087</v>
      </c>
      <c r="D1155" s="96">
        <v>860</v>
      </c>
    </row>
    <row r="1156" spans="1:4">
      <c r="A1156" s="70">
        <v>138</v>
      </c>
      <c r="B1156" s="71">
        <v>1000300006844</v>
      </c>
      <c r="C1156" s="72" t="s">
        <v>1088</v>
      </c>
      <c r="D1156" s="96">
        <v>920</v>
      </c>
    </row>
    <row r="1157" spans="1:4">
      <c r="A1157" s="70">
        <v>139</v>
      </c>
      <c r="B1157" s="73">
        <v>1000300006954</v>
      </c>
      <c r="C1157" s="72" t="s">
        <v>1089</v>
      </c>
      <c r="D1157" s="96">
        <v>922</v>
      </c>
    </row>
    <row r="1158" spans="1:4">
      <c r="A1158" s="70">
        <v>140</v>
      </c>
      <c r="B1158" s="71">
        <v>1000300006109</v>
      </c>
      <c r="C1158" s="72" t="s">
        <v>1090</v>
      </c>
      <c r="D1158" s="96">
        <v>923</v>
      </c>
    </row>
    <row r="1159" spans="1:4">
      <c r="A1159" s="70">
        <v>141</v>
      </c>
      <c r="B1159" s="71">
        <v>1000300005912</v>
      </c>
      <c r="C1159" s="72" t="s">
        <v>1091</v>
      </c>
      <c r="D1159" s="96">
        <v>929</v>
      </c>
    </row>
    <row r="1160" spans="1:4">
      <c r="A1160" s="70">
        <v>142</v>
      </c>
      <c r="B1160" s="73">
        <v>1000300006312</v>
      </c>
      <c r="C1160" s="72" t="s">
        <v>1092</v>
      </c>
      <c r="D1160" s="96">
        <v>931</v>
      </c>
    </row>
    <row r="1161" spans="1:4">
      <c r="A1161" s="70">
        <v>143</v>
      </c>
      <c r="B1161" s="71">
        <v>1000300009110</v>
      </c>
      <c r="C1161" s="72" t="s">
        <v>1093</v>
      </c>
      <c r="D1161" s="96">
        <v>933</v>
      </c>
    </row>
    <row r="1162" spans="1:4">
      <c r="A1162" s="70">
        <v>144</v>
      </c>
      <c r="B1162" s="71">
        <v>1000300003745</v>
      </c>
      <c r="C1162" s="72" t="s">
        <v>707</v>
      </c>
      <c r="D1162" s="96">
        <v>944</v>
      </c>
    </row>
    <row r="1163" spans="1:4">
      <c r="A1163" s="70">
        <v>145</v>
      </c>
      <c r="B1163" s="71">
        <v>1000300009819</v>
      </c>
      <c r="C1163" s="72" t="s">
        <v>1094</v>
      </c>
      <c r="D1163" s="96">
        <v>950</v>
      </c>
    </row>
    <row r="1164" spans="1:4">
      <c r="A1164" s="70">
        <v>146</v>
      </c>
      <c r="B1164" s="71">
        <v>1000300005619</v>
      </c>
      <c r="C1164" s="72" t="s">
        <v>1069</v>
      </c>
      <c r="D1164" s="96">
        <v>977</v>
      </c>
    </row>
    <row r="1165" spans="1:4">
      <c r="A1165" s="70">
        <v>147</v>
      </c>
      <c r="B1165" s="71">
        <v>1000300009644</v>
      </c>
      <c r="C1165" s="72" t="s">
        <v>1095</v>
      </c>
      <c r="D1165" s="96">
        <v>992</v>
      </c>
    </row>
    <row r="1166" spans="1:4">
      <c r="A1166" s="70">
        <v>148</v>
      </c>
      <c r="B1166" s="71">
        <v>1000300005617</v>
      </c>
      <c r="C1166" s="72" t="s">
        <v>1069</v>
      </c>
      <c r="D1166" s="96">
        <v>994</v>
      </c>
    </row>
    <row r="1167" spans="1:4">
      <c r="A1167" s="70">
        <v>149</v>
      </c>
      <c r="B1167" s="71">
        <v>1000300008447</v>
      </c>
      <c r="C1167" s="72" t="s">
        <v>1096</v>
      </c>
      <c r="D1167" s="96">
        <v>995</v>
      </c>
    </row>
    <row r="1168" spans="1:4">
      <c r="A1168" s="70">
        <v>150</v>
      </c>
      <c r="B1168" s="73">
        <v>1000300006926</v>
      </c>
      <c r="C1168" s="72" t="s">
        <v>1097</v>
      </c>
      <c r="D1168" s="96">
        <v>998</v>
      </c>
    </row>
    <row r="1169" spans="1:4">
      <c r="A1169" s="70">
        <v>151</v>
      </c>
      <c r="B1169" s="71">
        <v>1000300000268</v>
      </c>
      <c r="C1169" s="72" t="s">
        <v>1098</v>
      </c>
      <c r="D1169" s="96">
        <v>1006</v>
      </c>
    </row>
    <row r="1170" spans="1:4">
      <c r="A1170" s="70">
        <v>152</v>
      </c>
      <c r="B1170" s="71">
        <v>1000300008368</v>
      </c>
      <c r="C1170" s="72" t="s">
        <v>1099</v>
      </c>
      <c r="D1170" s="96">
        <v>1006</v>
      </c>
    </row>
    <row r="1171" spans="1:4">
      <c r="A1171" s="70">
        <v>153</v>
      </c>
      <c r="B1171" s="73">
        <v>1000300006584</v>
      </c>
      <c r="C1171" s="72" t="s">
        <v>1100</v>
      </c>
      <c r="D1171" s="96">
        <v>1011</v>
      </c>
    </row>
    <row r="1172" spans="1:4">
      <c r="A1172" s="70">
        <v>154</v>
      </c>
      <c r="B1172" s="71">
        <v>1000300006883</v>
      </c>
      <c r="C1172" s="72" t="s">
        <v>1101</v>
      </c>
      <c r="D1172" s="96">
        <v>1014</v>
      </c>
    </row>
    <row r="1173" spans="1:4">
      <c r="A1173" s="70">
        <v>155</v>
      </c>
      <c r="B1173" s="71">
        <v>1000300003796</v>
      </c>
      <c r="C1173" s="72" t="s">
        <v>1102</v>
      </c>
      <c r="D1173" s="96">
        <v>1026</v>
      </c>
    </row>
    <row r="1174" spans="1:4">
      <c r="A1174" s="70">
        <v>156</v>
      </c>
      <c r="B1174" s="71">
        <v>1000300009940</v>
      </c>
      <c r="C1174" s="72" t="s">
        <v>1103</v>
      </c>
      <c r="D1174" s="96">
        <v>1029</v>
      </c>
    </row>
    <row r="1175" spans="1:4">
      <c r="A1175" s="70">
        <v>157</v>
      </c>
      <c r="B1175" s="71">
        <v>1000300005838</v>
      </c>
      <c r="C1175" s="72" t="s">
        <v>1104</v>
      </c>
      <c r="D1175" s="96">
        <v>1030</v>
      </c>
    </row>
    <row r="1176" spans="1:4">
      <c r="A1176" s="70">
        <v>158</v>
      </c>
      <c r="B1176" s="71">
        <v>1000300003207</v>
      </c>
      <c r="C1176" s="72" t="s">
        <v>1105</v>
      </c>
      <c r="D1176" s="96">
        <v>1031</v>
      </c>
    </row>
    <row r="1177" spans="1:4">
      <c r="A1177" s="70">
        <v>159</v>
      </c>
      <c r="B1177" s="71">
        <v>1000300006492</v>
      </c>
      <c r="C1177" s="72" t="s">
        <v>1106</v>
      </c>
      <c r="D1177" s="96">
        <v>1063</v>
      </c>
    </row>
    <row r="1178" spans="1:4">
      <c r="A1178" s="70">
        <v>160</v>
      </c>
      <c r="B1178" s="73">
        <v>1000300006902</v>
      </c>
      <c r="C1178" s="72" t="s">
        <v>1107</v>
      </c>
      <c r="D1178" s="96">
        <v>1072</v>
      </c>
    </row>
    <row r="1179" spans="1:4">
      <c r="A1179" s="70">
        <v>161</v>
      </c>
      <c r="B1179" s="71">
        <v>1000300005922</v>
      </c>
      <c r="C1179" s="72" t="s">
        <v>1108</v>
      </c>
      <c r="D1179" s="96">
        <v>1083</v>
      </c>
    </row>
    <row r="1180" spans="1:4">
      <c r="A1180" s="70">
        <v>162</v>
      </c>
      <c r="B1180" s="71">
        <v>1000300005904</v>
      </c>
      <c r="C1180" s="72" t="s">
        <v>1109</v>
      </c>
      <c r="D1180" s="96">
        <v>1090</v>
      </c>
    </row>
    <row r="1181" spans="1:4">
      <c r="A1181" s="70">
        <v>163</v>
      </c>
      <c r="B1181" s="71">
        <v>1000300005196</v>
      </c>
      <c r="C1181" s="72" t="s">
        <v>1110</v>
      </c>
      <c r="D1181" s="96">
        <v>1104</v>
      </c>
    </row>
    <row r="1182" spans="1:4">
      <c r="A1182" s="70">
        <v>164</v>
      </c>
      <c r="B1182" s="71">
        <v>1000300006082</v>
      </c>
      <c r="C1182" s="72" t="s">
        <v>1111</v>
      </c>
      <c r="D1182" s="96">
        <v>1109</v>
      </c>
    </row>
    <row r="1183" spans="1:4">
      <c r="A1183" s="70">
        <v>165</v>
      </c>
      <c r="B1183" s="71">
        <v>1000300005642</v>
      </c>
      <c r="C1183" s="72" t="s">
        <v>1112</v>
      </c>
      <c r="D1183" s="96">
        <v>1120</v>
      </c>
    </row>
    <row r="1184" spans="1:4">
      <c r="A1184" s="70">
        <v>166</v>
      </c>
      <c r="B1184" s="71">
        <v>1000300007281</v>
      </c>
      <c r="C1184" s="72" t="s">
        <v>1113</v>
      </c>
      <c r="D1184" s="96">
        <v>1135</v>
      </c>
    </row>
    <row r="1185" spans="1:4">
      <c r="A1185" s="70">
        <v>167</v>
      </c>
      <c r="B1185" s="71">
        <v>1000300004047</v>
      </c>
      <c r="C1185" s="72" t="s">
        <v>761</v>
      </c>
      <c r="D1185" s="96">
        <v>1136</v>
      </c>
    </row>
    <row r="1186" spans="1:4">
      <c r="A1186" s="70">
        <v>168</v>
      </c>
      <c r="B1186" s="71">
        <v>1000300005503</v>
      </c>
      <c r="C1186" s="72" t="s">
        <v>1114</v>
      </c>
      <c r="D1186" s="96">
        <v>1160</v>
      </c>
    </row>
    <row r="1187" spans="1:4">
      <c r="A1187" s="70">
        <v>169</v>
      </c>
      <c r="B1187" s="71">
        <v>1000300008365</v>
      </c>
      <c r="C1187" s="72" t="s">
        <v>1115</v>
      </c>
      <c r="D1187" s="96">
        <v>1172</v>
      </c>
    </row>
    <row r="1188" spans="1:4">
      <c r="A1188" s="70">
        <v>170</v>
      </c>
      <c r="B1188" s="71">
        <v>1000300005854</v>
      </c>
      <c r="C1188" s="72" t="s">
        <v>1006</v>
      </c>
      <c r="D1188" s="96">
        <v>1221</v>
      </c>
    </row>
    <row r="1189" spans="1:4">
      <c r="A1189" s="70">
        <v>171</v>
      </c>
      <c r="B1189" s="71">
        <v>1000300006613</v>
      </c>
      <c r="C1189" s="72" t="s">
        <v>1116</v>
      </c>
      <c r="D1189" s="96">
        <v>1240</v>
      </c>
    </row>
    <row r="1190" spans="1:4">
      <c r="A1190" s="70">
        <v>172</v>
      </c>
      <c r="B1190" s="71">
        <v>1000300004073</v>
      </c>
      <c r="C1190" s="72" t="s">
        <v>1117</v>
      </c>
      <c r="D1190" s="96">
        <v>1242</v>
      </c>
    </row>
    <row r="1191" spans="1:4">
      <c r="A1191" s="70">
        <v>173</v>
      </c>
      <c r="B1191" s="71">
        <v>1000300001662</v>
      </c>
      <c r="C1191" s="72" t="s">
        <v>45</v>
      </c>
      <c r="D1191" s="96">
        <v>1249</v>
      </c>
    </row>
    <row r="1192" spans="1:4">
      <c r="A1192" s="70">
        <v>174</v>
      </c>
      <c r="B1192" s="71">
        <v>1000300008868</v>
      </c>
      <c r="C1192" s="72" t="s">
        <v>1118</v>
      </c>
      <c r="D1192" s="96">
        <v>1254</v>
      </c>
    </row>
    <row r="1193" spans="1:4">
      <c r="A1193" s="70">
        <v>175</v>
      </c>
      <c r="B1193" s="71">
        <v>1000300008403</v>
      </c>
      <c r="C1193" s="72" t="s">
        <v>1119</v>
      </c>
      <c r="D1193" s="96">
        <v>1275</v>
      </c>
    </row>
    <row r="1194" spans="1:4">
      <c r="A1194" s="70">
        <v>176</v>
      </c>
      <c r="B1194" s="71">
        <v>1000300009777</v>
      </c>
      <c r="C1194" s="72" t="s">
        <v>1120</v>
      </c>
      <c r="D1194" s="96">
        <v>1281</v>
      </c>
    </row>
    <row r="1195" spans="1:4">
      <c r="A1195" s="70">
        <v>177</v>
      </c>
      <c r="B1195" s="71">
        <v>1000300007196</v>
      </c>
      <c r="C1195" s="72" t="s">
        <v>1121</v>
      </c>
      <c r="D1195" s="96">
        <v>1288</v>
      </c>
    </row>
    <row r="1196" spans="1:4">
      <c r="A1196" s="70">
        <v>178</v>
      </c>
      <c r="B1196" s="71">
        <v>1000300004384</v>
      </c>
      <c r="C1196" s="72" t="s">
        <v>298</v>
      </c>
      <c r="D1196" s="96">
        <v>1291</v>
      </c>
    </row>
    <row r="1197" spans="1:4">
      <c r="A1197" s="70">
        <v>179</v>
      </c>
      <c r="B1197" s="71">
        <v>1000300008117</v>
      </c>
      <c r="C1197" s="72" t="s">
        <v>1122</v>
      </c>
      <c r="D1197" s="96">
        <v>1294</v>
      </c>
    </row>
    <row r="1198" spans="1:4">
      <c r="A1198" s="70">
        <v>180</v>
      </c>
      <c r="B1198" s="71">
        <v>1000300007608</v>
      </c>
      <c r="C1198" s="72" t="s">
        <v>1123</v>
      </c>
      <c r="D1198" s="96">
        <v>1307</v>
      </c>
    </row>
    <row r="1199" spans="1:4">
      <c r="A1199" s="70">
        <v>181</v>
      </c>
      <c r="B1199" s="73">
        <v>1000300006510</v>
      </c>
      <c r="C1199" s="72" t="s">
        <v>1124</v>
      </c>
      <c r="D1199" s="96">
        <v>1310</v>
      </c>
    </row>
    <row r="1200" spans="1:4">
      <c r="A1200" s="70">
        <v>182</v>
      </c>
      <c r="B1200" s="71">
        <v>1000300007963</v>
      </c>
      <c r="C1200" s="72" t="s">
        <v>1125</v>
      </c>
      <c r="D1200" s="96">
        <v>1310</v>
      </c>
    </row>
    <row r="1201" spans="1:4">
      <c r="A1201" s="70">
        <v>183</v>
      </c>
      <c r="B1201" s="71">
        <v>1000300005743</v>
      </c>
      <c r="C1201" s="72" t="s">
        <v>1126</v>
      </c>
      <c r="D1201" s="96">
        <v>1317</v>
      </c>
    </row>
    <row r="1202" spans="1:4">
      <c r="A1202" s="70">
        <v>184</v>
      </c>
      <c r="B1202" s="71">
        <v>1000300005284</v>
      </c>
      <c r="C1202" s="72" t="s">
        <v>1127</v>
      </c>
      <c r="D1202" s="96">
        <v>1342</v>
      </c>
    </row>
    <row r="1203" spans="1:4">
      <c r="A1203" s="70">
        <v>185</v>
      </c>
      <c r="B1203" s="71">
        <v>1000300006290</v>
      </c>
      <c r="C1203" s="72" t="s">
        <v>971</v>
      </c>
      <c r="D1203" s="96">
        <v>1362</v>
      </c>
    </row>
    <row r="1204" spans="1:4">
      <c r="A1204" s="70">
        <v>186</v>
      </c>
      <c r="B1204" s="71">
        <v>1000300004987</v>
      </c>
      <c r="C1204" s="72" t="s">
        <v>1128</v>
      </c>
      <c r="D1204" s="96">
        <v>1388</v>
      </c>
    </row>
    <row r="1205" spans="1:4">
      <c r="A1205" s="70">
        <v>187</v>
      </c>
      <c r="B1205" s="73">
        <v>1000300006749</v>
      </c>
      <c r="C1205" s="72" t="s">
        <v>1129</v>
      </c>
      <c r="D1205" s="96">
        <v>1428</v>
      </c>
    </row>
    <row r="1206" spans="1:4">
      <c r="A1206" s="70">
        <v>188</v>
      </c>
      <c r="B1206" s="71">
        <v>1000300005467</v>
      </c>
      <c r="C1206" s="72" t="s">
        <v>1130</v>
      </c>
      <c r="D1206" s="96">
        <v>1429</v>
      </c>
    </row>
    <row r="1207" spans="1:4">
      <c r="A1207" s="70">
        <v>189</v>
      </c>
      <c r="B1207" s="71">
        <v>1000300000041</v>
      </c>
      <c r="C1207" s="72" t="s">
        <v>41</v>
      </c>
      <c r="D1207" s="96">
        <v>1444</v>
      </c>
    </row>
    <row r="1208" spans="1:4">
      <c r="A1208" s="70">
        <v>190</v>
      </c>
      <c r="B1208" s="71">
        <v>1000300005679</v>
      </c>
      <c r="C1208" s="72" t="s">
        <v>1131</v>
      </c>
      <c r="D1208" s="96">
        <v>1452</v>
      </c>
    </row>
    <row r="1209" spans="1:4">
      <c r="A1209" s="70">
        <v>191</v>
      </c>
      <c r="B1209" s="73">
        <v>1000300006707</v>
      </c>
      <c r="C1209" s="72" t="s">
        <v>1132</v>
      </c>
      <c r="D1209" s="96">
        <v>1472</v>
      </c>
    </row>
    <row r="1210" spans="1:4">
      <c r="A1210" s="70">
        <v>192</v>
      </c>
      <c r="B1210" s="71">
        <v>1000300004197</v>
      </c>
      <c r="C1210" s="72" t="s">
        <v>1133</v>
      </c>
      <c r="D1210" s="96">
        <v>1493</v>
      </c>
    </row>
    <row r="1211" spans="1:4">
      <c r="A1211" s="70">
        <v>193</v>
      </c>
      <c r="B1211" s="71">
        <v>1000300000267</v>
      </c>
      <c r="C1211" s="72" t="s">
        <v>637</v>
      </c>
      <c r="D1211" s="96">
        <v>1592</v>
      </c>
    </row>
    <row r="1212" spans="1:4">
      <c r="A1212" s="70">
        <v>194</v>
      </c>
      <c r="B1212" s="71">
        <v>1000300005569</v>
      </c>
      <c r="C1212" s="72" t="s">
        <v>1134</v>
      </c>
      <c r="D1212" s="96">
        <v>1601</v>
      </c>
    </row>
    <row r="1213" spans="1:4">
      <c r="A1213" s="70">
        <v>195</v>
      </c>
      <c r="B1213" s="71">
        <v>1000300005643</v>
      </c>
      <c r="C1213" s="72" t="s">
        <v>1135</v>
      </c>
      <c r="D1213" s="96">
        <v>1634</v>
      </c>
    </row>
    <row r="1214" spans="1:4">
      <c r="A1214" s="70">
        <v>196</v>
      </c>
      <c r="B1214" s="71">
        <v>1000300006085</v>
      </c>
      <c r="C1214" s="72" t="s">
        <v>1136</v>
      </c>
      <c r="D1214" s="96">
        <v>1666</v>
      </c>
    </row>
    <row r="1215" spans="1:4">
      <c r="A1215" s="70">
        <v>197</v>
      </c>
      <c r="B1215" s="71">
        <v>1000300005681</v>
      </c>
      <c r="C1215" s="72" t="s">
        <v>1137</v>
      </c>
      <c r="D1215" s="96">
        <v>1705</v>
      </c>
    </row>
    <row r="1216" spans="1:4">
      <c r="A1216" s="70">
        <v>198</v>
      </c>
      <c r="B1216" s="71">
        <v>1000300006178</v>
      </c>
      <c r="C1216" s="72" t="s">
        <v>1138</v>
      </c>
      <c r="D1216" s="96">
        <v>1725</v>
      </c>
    </row>
    <row r="1217" spans="1:4">
      <c r="A1217" s="70">
        <v>199</v>
      </c>
      <c r="B1217" s="71">
        <v>1000300006059</v>
      </c>
      <c r="C1217" s="72" t="s">
        <v>1139</v>
      </c>
      <c r="D1217" s="96">
        <v>1728</v>
      </c>
    </row>
    <row r="1218" spans="1:4">
      <c r="A1218" s="70">
        <v>200</v>
      </c>
      <c r="B1218" s="71">
        <v>1000300005707</v>
      </c>
      <c r="C1218" s="72" t="s">
        <v>1140</v>
      </c>
      <c r="D1218" s="96">
        <v>1745</v>
      </c>
    </row>
    <row r="1219" spans="1:4">
      <c r="A1219" s="70">
        <v>201</v>
      </c>
      <c r="B1219" s="73">
        <v>1000300007637</v>
      </c>
      <c r="C1219" s="72" t="s">
        <v>1141</v>
      </c>
      <c r="D1219" s="96">
        <v>1770</v>
      </c>
    </row>
    <row r="1220" spans="1:4">
      <c r="A1220" s="70">
        <v>202</v>
      </c>
      <c r="B1220" s="71">
        <v>1000300006774</v>
      </c>
      <c r="C1220" s="72" t="s">
        <v>1142</v>
      </c>
      <c r="D1220" s="96">
        <v>1803</v>
      </c>
    </row>
    <row r="1221" spans="1:4">
      <c r="A1221" s="70">
        <v>203</v>
      </c>
      <c r="B1221" s="71">
        <v>1000300005437</v>
      </c>
      <c r="C1221" s="72" t="s">
        <v>1143</v>
      </c>
      <c r="D1221" s="96">
        <v>1817</v>
      </c>
    </row>
    <row r="1222" spans="1:4">
      <c r="A1222" s="70">
        <v>204</v>
      </c>
      <c r="B1222" s="71">
        <v>1000300005641</v>
      </c>
      <c r="C1222" s="72" t="s">
        <v>1144</v>
      </c>
      <c r="D1222" s="96">
        <v>1829</v>
      </c>
    </row>
    <row r="1223" spans="1:4">
      <c r="A1223" s="70">
        <v>205</v>
      </c>
      <c r="B1223" s="73">
        <v>1000300006773</v>
      </c>
      <c r="C1223" s="72" t="s">
        <v>1145</v>
      </c>
      <c r="D1223" s="96">
        <v>1889</v>
      </c>
    </row>
    <row r="1224" spans="1:4">
      <c r="A1224" s="70">
        <v>206</v>
      </c>
      <c r="B1224" s="73">
        <v>1000300007446</v>
      </c>
      <c r="C1224" s="72" t="s">
        <v>1146</v>
      </c>
      <c r="D1224" s="96">
        <v>1899</v>
      </c>
    </row>
    <row r="1225" spans="1:4">
      <c r="A1225" s="70">
        <v>207</v>
      </c>
      <c r="B1225" s="71">
        <v>1000300006856</v>
      </c>
      <c r="C1225" s="72" t="s">
        <v>1147</v>
      </c>
      <c r="D1225" s="96">
        <v>1923</v>
      </c>
    </row>
    <row r="1226" spans="1:4">
      <c r="A1226" s="70">
        <v>208</v>
      </c>
      <c r="B1226" s="71">
        <v>1000300005837</v>
      </c>
      <c r="C1226" s="72" t="s">
        <v>1148</v>
      </c>
      <c r="D1226" s="96">
        <v>1929</v>
      </c>
    </row>
    <row r="1227" spans="1:4">
      <c r="A1227" s="70">
        <v>209</v>
      </c>
      <c r="B1227" s="71">
        <v>1000300007878</v>
      </c>
      <c r="C1227" s="72" t="s">
        <v>1149</v>
      </c>
      <c r="D1227" s="96">
        <v>1973</v>
      </c>
    </row>
    <row r="1228" spans="1:4">
      <c r="A1228" s="70">
        <v>210</v>
      </c>
      <c r="B1228" s="71">
        <v>1000300005653</v>
      </c>
      <c r="C1228" s="72" t="s">
        <v>1150</v>
      </c>
      <c r="D1228" s="96">
        <v>1993</v>
      </c>
    </row>
    <row r="1229" spans="1:4">
      <c r="A1229" s="70">
        <v>211</v>
      </c>
      <c r="B1229" s="73">
        <v>1000300006319</v>
      </c>
      <c r="C1229" s="72" t="s">
        <v>1151</v>
      </c>
      <c r="D1229" s="96">
        <v>2026</v>
      </c>
    </row>
    <row r="1230" spans="1:4">
      <c r="A1230" s="70">
        <v>212</v>
      </c>
      <c r="B1230" s="71">
        <v>1000300009042</v>
      </c>
      <c r="C1230" s="72" t="s">
        <v>1152</v>
      </c>
      <c r="D1230" s="96">
        <v>2043</v>
      </c>
    </row>
    <row r="1231" spans="1:4">
      <c r="A1231" s="70">
        <v>213</v>
      </c>
      <c r="B1231" s="73">
        <v>1000300006316</v>
      </c>
      <c r="C1231" s="72" t="s">
        <v>1006</v>
      </c>
      <c r="D1231" s="96">
        <v>2053</v>
      </c>
    </row>
    <row r="1232" spans="1:4">
      <c r="A1232" s="70">
        <v>214</v>
      </c>
      <c r="B1232" s="71">
        <v>1000300005970</v>
      </c>
      <c r="C1232" s="72" t="s">
        <v>1153</v>
      </c>
      <c r="D1232" s="96">
        <v>2099</v>
      </c>
    </row>
    <row r="1233" spans="1:4">
      <c r="A1233" s="70">
        <v>215</v>
      </c>
      <c r="B1233" s="71">
        <v>1000300004328</v>
      </c>
      <c r="C1233" s="72" t="s">
        <v>1154</v>
      </c>
      <c r="D1233" s="96">
        <v>2108</v>
      </c>
    </row>
    <row r="1234" spans="1:4">
      <c r="A1234" s="70">
        <v>216</v>
      </c>
      <c r="B1234" s="71">
        <v>1000300006224</v>
      </c>
      <c r="C1234" s="72" t="s">
        <v>1021</v>
      </c>
      <c r="D1234" s="96">
        <v>2114</v>
      </c>
    </row>
    <row r="1235" spans="1:4">
      <c r="A1235" s="70">
        <v>217</v>
      </c>
      <c r="B1235" s="71">
        <v>1000300005729</v>
      </c>
      <c r="C1235" s="72" t="s">
        <v>1044</v>
      </c>
      <c r="D1235" s="96">
        <v>2191</v>
      </c>
    </row>
    <row r="1236" spans="1:4">
      <c r="A1236" s="70">
        <v>218</v>
      </c>
      <c r="B1236" s="71">
        <v>1000300006214</v>
      </c>
      <c r="C1236" s="72" t="s">
        <v>1155</v>
      </c>
      <c r="D1236" s="96">
        <v>2204</v>
      </c>
    </row>
    <row r="1237" spans="1:4">
      <c r="A1237" s="70">
        <v>219</v>
      </c>
      <c r="B1237" s="71">
        <v>1000300005695</v>
      </c>
      <c r="C1237" s="72" t="s">
        <v>1062</v>
      </c>
      <c r="D1237" s="96">
        <v>2281</v>
      </c>
    </row>
    <row r="1238" spans="1:4">
      <c r="A1238" s="70">
        <v>220</v>
      </c>
      <c r="B1238" s="71">
        <v>1000300004476</v>
      </c>
      <c r="C1238" s="72" t="s">
        <v>1156</v>
      </c>
      <c r="D1238" s="96">
        <v>2311</v>
      </c>
    </row>
    <row r="1239" spans="1:4">
      <c r="A1239" s="70">
        <v>221</v>
      </c>
      <c r="B1239" s="71">
        <v>1000300006139</v>
      </c>
      <c r="C1239" s="72" t="s">
        <v>1051</v>
      </c>
      <c r="D1239" s="96">
        <v>2326</v>
      </c>
    </row>
    <row r="1240" spans="1:4">
      <c r="A1240" s="70">
        <v>222</v>
      </c>
      <c r="B1240" s="73">
        <v>1000300006622</v>
      </c>
      <c r="C1240" s="72" t="s">
        <v>1157</v>
      </c>
      <c r="D1240" s="96">
        <v>2366</v>
      </c>
    </row>
    <row r="1241" spans="1:4">
      <c r="A1241" s="70">
        <v>223</v>
      </c>
      <c r="B1241" s="71">
        <v>1000300007850</v>
      </c>
      <c r="C1241" s="72" t="s">
        <v>273</v>
      </c>
      <c r="D1241" s="96">
        <v>2444</v>
      </c>
    </row>
    <row r="1242" spans="1:4">
      <c r="A1242" s="70">
        <v>224</v>
      </c>
      <c r="B1242" s="71">
        <v>1000300007306</v>
      </c>
      <c r="C1242" s="72" t="s">
        <v>1158</v>
      </c>
      <c r="D1242" s="96">
        <v>2473</v>
      </c>
    </row>
    <row r="1243" spans="1:4">
      <c r="A1243" s="70">
        <v>225</v>
      </c>
      <c r="B1243" s="71">
        <v>1000300006001</v>
      </c>
      <c r="C1243" s="72" t="s">
        <v>1159</v>
      </c>
      <c r="D1243" s="96">
        <v>2588</v>
      </c>
    </row>
    <row r="1244" spans="1:4">
      <c r="A1244" s="70">
        <v>226</v>
      </c>
      <c r="B1244" s="71">
        <v>1000300005638</v>
      </c>
      <c r="C1244" s="72" t="s">
        <v>1160</v>
      </c>
      <c r="D1244" s="96">
        <v>2613</v>
      </c>
    </row>
    <row r="1245" spans="1:4">
      <c r="A1245" s="70">
        <v>227</v>
      </c>
      <c r="B1245" s="73">
        <v>1000300007631</v>
      </c>
      <c r="C1245" s="72" t="s">
        <v>1161</v>
      </c>
      <c r="D1245" s="96">
        <v>2690</v>
      </c>
    </row>
    <row r="1246" spans="1:4">
      <c r="A1246" s="70">
        <v>228</v>
      </c>
      <c r="B1246" s="71">
        <v>1000300007625</v>
      </c>
      <c r="C1246" s="72" t="s">
        <v>1162</v>
      </c>
      <c r="D1246" s="96">
        <v>2730</v>
      </c>
    </row>
    <row r="1247" spans="1:4">
      <c r="A1247" s="70">
        <v>229</v>
      </c>
      <c r="B1247" s="71">
        <v>1000300005756</v>
      </c>
      <c r="C1247" s="72" t="s">
        <v>1163</v>
      </c>
      <c r="D1247" s="96">
        <v>2831</v>
      </c>
    </row>
    <row r="1248" spans="1:4">
      <c r="A1248" s="70">
        <v>230</v>
      </c>
      <c r="B1248" s="71">
        <v>1000300006143</v>
      </c>
      <c r="C1248" s="72" t="s">
        <v>1164</v>
      </c>
      <c r="D1248" s="96">
        <v>2906</v>
      </c>
    </row>
    <row r="1249" spans="1:4">
      <c r="A1249" s="70">
        <v>231</v>
      </c>
      <c r="B1249" s="71">
        <v>1000300006047</v>
      </c>
      <c r="C1249" s="72" t="s">
        <v>1165</v>
      </c>
      <c r="D1249" s="96">
        <v>2977</v>
      </c>
    </row>
    <row r="1250" spans="1:4">
      <c r="A1250" s="70">
        <v>232</v>
      </c>
      <c r="B1250" s="71">
        <v>1000310000104</v>
      </c>
      <c r="C1250" s="72" t="s">
        <v>1166</v>
      </c>
      <c r="D1250" s="96">
        <v>33</v>
      </c>
    </row>
    <row r="1251" spans="1:4">
      <c r="A1251" s="70">
        <v>233</v>
      </c>
      <c r="B1251" s="71">
        <v>1000310000122</v>
      </c>
      <c r="C1251" s="72" t="s">
        <v>1167</v>
      </c>
      <c r="D1251" s="96">
        <v>48</v>
      </c>
    </row>
    <row r="1252" spans="1:4">
      <c r="A1252" s="70">
        <v>234</v>
      </c>
      <c r="B1252" s="71">
        <v>1000310000196</v>
      </c>
      <c r="C1252" s="72" t="s">
        <v>1168</v>
      </c>
      <c r="D1252" s="96">
        <v>240</v>
      </c>
    </row>
    <row r="1253" spans="1:4">
      <c r="A1253" s="70">
        <v>235</v>
      </c>
      <c r="B1253" s="71">
        <v>1000310000027</v>
      </c>
      <c r="C1253" s="72" t="s">
        <v>1169</v>
      </c>
      <c r="D1253" s="96">
        <v>626</v>
      </c>
    </row>
    <row r="1254" spans="1:4">
      <c r="A1254" s="70">
        <v>236</v>
      </c>
      <c r="B1254" s="71">
        <v>1000310000040</v>
      </c>
      <c r="C1254" s="72" t="s">
        <v>1170</v>
      </c>
      <c r="D1254" s="96">
        <v>1188</v>
      </c>
    </row>
    <row r="1255" spans="1:4">
      <c r="A1255" s="70">
        <v>237</v>
      </c>
      <c r="B1255" s="71">
        <v>1000310000048</v>
      </c>
      <c r="C1255" s="72" t="s">
        <v>1171</v>
      </c>
      <c r="D1255" s="96">
        <v>2183</v>
      </c>
    </row>
    <row r="1256" spans="1:4">
      <c r="A1256" s="70">
        <v>238</v>
      </c>
      <c r="B1256" s="71">
        <v>1000310000120</v>
      </c>
      <c r="C1256" s="72" t="s">
        <v>1172</v>
      </c>
      <c r="D1256" s="96">
        <v>2342</v>
      </c>
    </row>
    <row r="1257" spans="1:4">
      <c r="A1257" s="70">
        <v>239</v>
      </c>
      <c r="B1257" s="71">
        <v>1000320000041</v>
      </c>
      <c r="C1257" s="72" t="s">
        <v>1173</v>
      </c>
      <c r="D1257" s="96">
        <v>253</v>
      </c>
    </row>
    <row r="1258" spans="1:4">
      <c r="A1258" s="70">
        <v>240</v>
      </c>
      <c r="B1258" s="71">
        <v>1000320000047</v>
      </c>
      <c r="C1258" s="72" t="s">
        <v>1174</v>
      </c>
      <c r="D1258" s="96">
        <v>495</v>
      </c>
    </row>
    <row r="1259" spans="1:4">
      <c r="A1259" s="70">
        <v>241</v>
      </c>
      <c r="B1259" s="71">
        <v>1000320000038</v>
      </c>
      <c r="C1259" s="72" t="s">
        <v>1175</v>
      </c>
      <c r="D1259" s="96">
        <v>806</v>
      </c>
    </row>
    <row r="1260" spans="1:4">
      <c r="A1260" s="70">
        <v>242</v>
      </c>
      <c r="B1260" s="71">
        <v>1000320000030</v>
      </c>
      <c r="C1260" s="72" t="s">
        <v>1176</v>
      </c>
      <c r="D1260" s="96">
        <v>823</v>
      </c>
    </row>
    <row r="1261" spans="1:4" s="3" customFormat="1">
      <c r="A1261" s="10">
        <v>242</v>
      </c>
      <c r="B1261" s="10"/>
      <c r="C1261" s="10"/>
      <c r="D1261" s="97">
        <f>SUM(D1019:D1260)</f>
        <v>223417</v>
      </c>
    </row>
    <row r="1262" spans="1:4">
      <c r="D1262" s="96"/>
    </row>
    <row r="1263" spans="1:4">
      <c r="A1263" s="74" t="s">
        <v>0</v>
      </c>
      <c r="B1263" s="74" t="s">
        <v>1178</v>
      </c>
      <c r="C1263" s="74" t="s">
        <v>1179</v>
      </c>
      <c r="D1263" s="100" t="s">
        <v>3</v>
      </c>
    </row>
    <row r="1264" spans="1:4">
      <c r="A1264" s="75">
        <v>1</v>
      </c>
      <c r="B1264" s="76" t="s">
        <v>1180</v>
      </c>
      <c r="C1264" s="77" t="s">
        <v>924</v>
      </c>
      <c r="D1264" s="99">
        <v>903</v>
      </c>
    </row>
    <row r="1265" spans="1:4">
      <c r="A1265" s="75">
        <v>2</v>
      </c>
      <c r="B1265" s="76" t="s">
        <v>1181</v>
      </c>
      <c r="C1265" s="77" t="s">
        <v>1182</v>
      </c>
      <c r="D1265" s="99">
        <v>903</v>
      </c>
    </row>
    <row r="1266" spans="1:4">
      <c r="A1266" s="75">
        <v>3</v>
      </c>
      <c r="B1266" s="76" t="s">
        <v>1183</v>
      </c>
      <c r="C1266" s="77" t="s">
        <v>1184</v>
      </c>
      <c r="D1266" s="99">
        <v>917</v>
      </c>
    </row>
    <row r="1267" spans="1:4">
      <c r="A1267" s="75">
        <v>4</v>
      </c>
      <c r="B1267" s="76" t="s">
        <v>1185</v>
      </c>
      <c r="C1267" s="77" t="s">
        <v>773</v>
      </c>
      <c r="D1267" s="99">
        <v>926</v>
      </c>
    </row>
    <row r="1268" spans="1:4">
      <c r="A1268" s="75">
        <v>5</v>
      </c>
      <c r="B1268" s="76" t="s">
        <v>1186</v>
      </c>
      <c r="C1268" s="77" t="s">
        <v>1187</v>
      </c>
      <c r="D1268" s="99">
        <v>950</v>
      </c>
    </row>
    <row r="1269" spans="1:4">
      <c r="A1269" s="75">
        <v>6</v>
      </c>
      <c r="B1269" s="76" t="s">
        <v>1188</v>
      </c>
      <c r="C1269" s="77" t="s">
        <v>407</v>
      </c>
      <c r="D1269" s="99">
        <v>966</v>
      </c>
    </row>
    <row r="1270" spans="1:4">
      <c r="A1270" s="75">
        <v>7</v>
      </c>
      <c r="B1270" s="76" t="s">
        <v>1189</v>
      </c>
      <c r="C1270" s="77" t="s">
        <v>1190</v>
      </c>
      <c r="D1270" s="99">
        <v>984</v>
      </c>
    </row>
    <row r="1271" spans="1:4">
      <c r="A1271" s="75">
        <v>8</v>
      </c>
      <c r="B1271" s="76" t="s">
        <v>1191</v>
      </c>
      <c r="C1271" s="77" t="s">
        <v>1192</v>
      </c>
      <c r="D1271" s="99">
        <v>1015</v>
      </c>
    </row>
    <row r="1272" spans="1:4">
      <c r="A1272" s="75">
        <v>9</v>
      </c>
      <c r="B1272" s="76" t="s">
        <v>1193</v>
      </c>
      <c r="C1272" s="77" t="s">
        <v>1194</v>
      </c>
      <c r="D1272" s="99">
        <v>1031.3699999999999</v>
      </c>
    </row>
    <row r="1273" spans="1:4">
      <c r="A1273" s="75">
        <v>10</v>
      </c>
      <c r="B1273" s="76" t="s">
        <v>1195</v>
      </c>
      <c r="C1273" s="77" t="s">
        <v>1196</v>
      </c>
      <c r="D1273" s="99">
        <v>1036</v>
      </c>
    </row>
    <row r="1274" spans="1:4">
      <c r="A1274" s="75">
        <v>11</v>
      </c>
      <c r="B1274" s="76" t="s">
        <v>1197</v>
      </c>
      <c r="C1274" s="77" t="s">
        <v>538</v>
      </c>
      <c r="D1274" s="99">
        <v>1039</v>
      </c>
    </row>
    <row r="1275" spans="1:4">
      <c r="A1275" s="75">
        <v>12</v>
      </c>
      <c r="B1275" s="76" t="s">
        <v>1198</v>
      </c>
      <c r="C1275" s="77" t="s">
        <v>1199</v>
      </c>
      <c r="D1275" s="99">
        <v>1053</v>
      </c>
    </row>
    <row r="1276" spans="1:4">
      <c r="A1276" s="75">
        <v>13</v>
      </c>
      <c r="B1276" s="76" t="s">
        <v>1200</v>
      </c>
      <c r="C1276" s="77" t="s">
        <v>1201</v>
      </c>
      <c r="D1276" s="99">
        <v>1065</v>
      </c>
    </row>
    <row r="1277" spans="1:4">
      <c r="A1277" s="75">
        <v>14</v>
      </c>
      <c r="B1277" s="76" t="s">
        <v>1202</v>
      </c>
      <c r="C1277" s="77" t="s">
        <v>1203</v>
      </c>
      <c r="D1277" s="99">
        <v>1071</v>
      </c>
    </row>
    <row r="1278" spans="1:4">
      <c r="A1278" s="75">
        <v>15</v>
      </c>
      <c r="B1278" s="76" t="s">
        <v>1204</v>
      </c>
      <c r="C1278" s="77" t="s">
        <v>1205</v>
      </c>
      <c r="D1278" s="99">
        <v>1082</v>
      </c>
    </row>
    <row r="1279" spans="1:4">
      <c r="A1279" s="75">
        <v>16</v>
      </c>
      <c r="B1279" s="76" t="s">
        <v>1206</v>
      </c>
      <c r="C1279" s="77" t="s">
        <v>292</v>
      </c>
      <c r="D1279" s="99">
        <v>1114</v>
      </c>
    </row>
    <row r="1280" spans="1:4">
      <c r="A1280" s="75">
        <v>17</v>
      </c>
      <c r="B1280" s="76" t="s">
        <v>1207</v>
      </c>
      <c r="C1280" s="77" t="s">
        <v>1208</v>
      </c>
      <c r="D1280" s="99">
        <v>1119</v>
      </c>
    </row>
    <row r="1281" spans="1:4">
      <c r="A1281" s="75">
        <v>18</v>
      </c>
      <c r="B1281" s="76" t="s">
        <v>1209</v>
      </c>
      <c r="C1281" s="77" t="s">
        <v>519</v>
      </c>
      <c r="D1281" s="99">
        <v>1121</v>
      </c>
    </row>
    <row r="1282" spans="1:4">
      <c r="A1282" s="75">
        <v>19</v>
      </c>
      <c r="B1282" s="76" t="s">
        <v>1210</v>
      </c>
      <c r="C1282" s="77" t="s">
        <v>190</v>
      </c>
      <c r="D1282" s="99">
        <v>1152</v>
      </c>
    </row>
    <row r="1283" spans="1:4">
      <c r="A1283" s="75">
        <v>20</v>
      </c>
      <c r="B1283" s="76" t="s">
        <v>1211</v>
      </c>
      <c r="C1283" s="77" t="s">
        <v>1212</v>
      </c>
      <c r="D1283" s="99">
        <v>1176</v>
      </c>
    </row>
    <row r="1284" spans="1:4">
      <c r="A1284" s="75">
        <v>21</v>
      </c>
      <c r="B1284" s="76" t="s">
        <v>1213</v>
      </c>
      <c r="C1284" s="77" t="s">
        <v>1214</v>
      </c>
      <c r="D1284" s="99">
        <v>1182</v>
      </c>
    </row>
    <row r="1285" spans="1:4">
      <c r="A1285" s="75">
        <v>22</v>
      </c>
      <c r="B1285" s="76" t="s">
        <v>1215</v>
      </c>
      <c r="C1285" s="77" t="s">
        <v>1216</v>
      </c>
      <c r="D1285" s="99">
        <v>1189</v>
      </c>
    </row>
    <row r="1286" spans="1:4">
      <c r="A1286" s="75">
        <v>23</v>
      </c>
      <c r="B1286" s="76" t="s">
        <v>1217</v>
      </c>
      <c r="C1286" s="77" t="s">
        <v>247</v>
      </c>
      <c r="D1286" s="99">
        <v>1346</v>
      </c>
    </row>
    <row r="1287" spans="1:4">
      <c r="A1287" s="75">
        <v>24</v>
      </c>
      <c r="B1287" s="76" t="s">
        <v>1218</v>
      </c>
      <c r="C1287" s="77" t="s">
        <v>46</v>
      </c>
      <c r="D1287" s="99">
        <v>1231</v>
      </c>
    </row>
    <row r="1288" spans="1:4">
      <c r="A1288" s="75">
        <v>25</v>
      </c>
      <c r="B1288" s="76" t="s">
        <v>1219</v>
      </c>
      <c r="C1288" s="77" t="s">
        <v>971</v>
      </c>
      <c r="D1288" s="99">
        <v>1281</v>
      </c>
    </row>
    <row r="1289" spans="1:4">
      <c r="A1289" s="75">
        <v>26</v>
      </c>
      <c r="B1289" s="76" t="s">
        <v>1220</v>
      </c>
      <c r="C1289" s="77" t="s">
        <v>1221</v>
      </c>
      <c r="D1289" s="99">
        <v>1292</v>
      </c>
    </row>
    <row r="1290" spans="1:4">
      <c r="A1290" s="75">
        <v>27</v>
      </c>
      <c r="B1290" s="76" t="s">
        <v>1222</v>
      </c>
      <c r="C1290" s="77" t="s">
        <v>1223</v>
      </c>
      <c r="D1290" s="99">
        <v>1318</v>
      </c>
    </row>
    <row r="1291" spans="1:4">
      <c r="A1291" s="75">
        <v>28</v>
      </c>
      <c r="B1291" s="76" t="s">
        <v>1224</v>
      </c>
      <c r="C1291" s="77" t="s">
        <v>1225</v>
      </c>
      <c r="D1291" s="99">
        <v>1335</v>
      </c>
    </row>
    <row r="1292" spans="1:4">
      <c r="A1292" s="75">
        <v>29</v>
      </c>
      <c r="B1292" s="76" t="s">
        <v>1226</v>
      </c>
      <c r="C1292" s="77" t="s">
        <v>1227</v>
      </c>
      <c r="D1292" s="99">
        <v>1366</v>
      </c>
    </row>
    <row r="1293" spans="1:4">
      <c r="A1293" s="75">
        <v>30</v>
      </c>
      <c r="B1293" s="76" t="s">
        <v>1228</v>
      </c>
      <c r="C1293" s="77" t="s">
        <v>1229</v>
      </c>
      <c r="D1293" s="99">
        <v>1373</v>
      </c>
    </row>
    <row r="1294" spans="1:4">
      <c r="A1294" s="75">
        <v>31</v>
      </c>
      <c r="B1294" s="76" t="s">
        <v>1230</v>
      </c>
      <c r="C1294" s="77" t="s">
        <v>1231</v>
      </c>
      <c r="D1294" s="99">
        <v>1376</v>
      </c>
    </row>
    <row r="1295" spans="1:4">
      <c r="A1295" s="75">
        <v>32</v>
      </c>
      <c r="B1295" s="76" t="s">
        <v>1232</v>
      </c>
      <c r="C1295" s="77" t="s">
        <v>1233</v>
      </c>
      <c r="D1295" s="99">
        <v>1398</v>
      </c>
    </row>
    <row r="1296" spans="1:4">
      <c r="A1296" s="75">
        <v>33</v>
      </c>
      <c r="B1296" s="76" t="s">
        <v>1234</v>
      </c>
      <c r="C1296" s="77" t="s">
        <v>751</v>
      </c>
      <c r="D1296" s="99">
        <v>1477</v>
      </c>
    </row>
    <row r="1297" spans="1:4">
      <c r="A1297" s="75">
        <v>34</v>
      </c>
      <c r="B1297" s="76" t="s">
        <v>1235</v>
      </c>
      <c r="C1297" s="77" t="s">
        <v>1236</v>
      </c>
      <c r="D1297" s="99">
        <v>1477</v>
      </c>
    </row>
    <row r="1298" spans="1:4">
      <c r="A1298" s="75">
        <v>35</v>
      </c>
      <c r="B1298" s="76" t="s">
        <v>1237</v>
      </c>
      <c r="C1298" s="77" t="s">
        <v>1203</v>
      </c>
      <c r="D1298" s="99">
        <v>1490</v>
      </c>
    </row>
    <row r="1299" spans="1:4">
      <c r="A1299" s="75">
        <v>36</v>
      </c>
      <c r="B1299" s="76" t="s">
        <v>1238</v>
      </c>
      <c r="C1299" s="77" t="s">
        <v>1239</v>
      </c>
      <c r="D1299" s="99">
        <v>1543</v>
      </c>
    </row>
    <row r="1300" spans="1:4">
      <c r="A1300" s="75">
        <v>37</v>
      </c>
      <c r="B1300" s="76" t="s">
        <v>1240</v>
      </c>
      <c r="C1300" s="77" t="s">
        <v>1241</v>
      </c>
      <c r="D1300" s="99">
        <v>1576</v>
      </c>
    </row>
    <row r="1301" spans="1:4">
      <c r="A1301" s="75">
        <v>38</v>
      </c>
      <c r="B1301" s="76" t="s">
        <v>1242</v>
      </c>
      <c r="C1301" s="77" t="s">
        <v>1243</v>
      </c>
      <c r="D1301" s="99">
        <v>1588</v>
      </c>
    </row>
    <row r="1302" spans="1:4">
      <c r="A1302" s="75">
        <v>39</v>
      </c>
      <c r="B1302" s="76" t="s">
        <v>1244</v>
      </c>
      <c r="C1302" s="77" t="s">
        <v>1245</v>
      </c>
      <c r="D1302" s="99">
        <v>1613</v>
      </c>
    </row>
    <row r="1303" spans="1:4">
      <c r="A1303" s="75">
        <v>40</v>
      </c>
      <c r="B1303" s="76" t="s">
        <v>1246</v>
      </c>
      <c r="C1303" s="77" t="s">
        <v>31</v>
      </c>
      <c r="D1303" s="99">
        <v>1671</v>
      </c>
    </row>
    <row r="1304" spans="1:4">
      <c r="A1304" s="75">
        <v>41</v>
      </c>
      <c r="B1304" s="76" t="s">
        <v>1247</v>
      </c>
      <c r="C1304" s="77" t="s">
        <v>1248</v>
      </c>
      <c r="D1304" s="99">
        <v>1697</v>
      </c>
    </row>
    <row r="1305" spans="1:4">
      <c r="A1305" s="75">
        <v>42</v>
      </c>
      <c r="B1305" s="76" t="s">
        <v>1249</v>
      </c>
      <c r="C1305" s="77" t="s">
        <v>1250</v>
      </c>
      <c r="D1305" s="99">
        <v>1716</v>
      </c>
    </row>
    <row r="1306" spans="1:4">
      <c r="A1306" s="75">
        <v>43</v>
      </c>
      <c r="B1306" s="76" t="s">
        <v>1251</v>
      </c>
      <c r="C1306" s="77" t="s">
        <v>307</v>
      </c>
      <c r="D1306" s="99">
        <v>1765</v>
      </c>
    </row>
    <row r="1307" spans="1:4">
      <c r="A1307" s="75">
        <v>44</v>
      </c>
      <c r="B1307" s="76" t="s">
        <v>1252</v>
      </c>
      <c r="C1307" s="77" t="s">
        <v>1253</v>
      </c>
      <c r="D1307" s="99">
        <v>1799</v>
      </c>
    </row>
    <row r="1308" spans="1:4">
      <c r="A1308" s="75">
        <v>45</v>
      </c>
      <c r="B1308" s="76" t="s">
        <v>1254</v>
      </c>
      <c r="C1308" s="77" t="s">
        <v>1255</v>
      </c>
      <c r="D1308" s="99">
        <v>1812</v>
      </c>
    </row>
    <row r="1309" spans="1:4">
      <c r="A1309" s="75">
        <v>46</v>
      </c>
      <c r="B1309" s="76" t="s">
        <v>1256</v>
      </c>
      <c r="C1309" s="77" t="s">
        <v>940</v>
      </c>
      <c r="D1309" s="99">
        <v>1813</v>
      </c>
    </row>
    <row r="1310" spans="1:4">
      <c r="A1310" s="75">
        <v>47</v>
      </c>
      <c r="B1310" s="76" t="s">
        <v>1257</v>
      </c>
      <c r="C1310" s="77" t="s">
        <v>1258</v>
      </c>
      <c r="D1310" s="99">
        <v>1918</v>
      </c>
    </row>
    <row r="1311" spans="1:4">
      <c r="A1311" s="75">
        <v>48</v>
      </c>
      <c r="B1311" s="76" t="s">
        <v>1259</v>
      </c>
      <c r="C1311" s="77" t="s">
        <v>1260</v>
      </c>
      <c r="D1311" s="99">
        <v>2024</v>
      </c>
    </row>
    <row r="1312" spans="1:4">
      <c r="A1312" s="75">
        <v>49</v>
      </c>
      <c r="B1312" s="76" t="s">
        <v>1261</v>
      </c>
      <c r="C1312" s="77" t="s">
        <v>1262</v>
      </c>
      <c r="D1312" s="99">
        <v>2108</v>
      </c>
    </row>
    <row r="1313" spans="1:4">
      <c r="A1313" s="75">
        <v>50</v>
      </c>
      <c r="B1313" s="76" t="s">
        <v>1263</v>
      </c>
      <c r="C1313" s="77" t="s">
        <v>1264</v>
      </c>
      <c r="D1313" s="99">
        <v>2163</v>
      </c>
    </row>
    <row r="1314" spans="1:4">
      <c r="A1314" s="75">
        <v>51</v>
      </c>
      <c r="B1314" s="76" t="s">
        <v>1265</v>
      </c>
      <c r="C1314" s="77" t="s">
        <v>1266</v>
      </c>
      <c r="D1314" s="99">
        <v>2347</v>
      </c>
    </row>
    <row r="1315" spans="1:4">
      <c r="A1315" s="75">
        <v>52</v>
      </c>
      <c r="B1315" s="76" t="s">
        <v>1267</v>
      </c>
      <c r="C1315" s="77" t="s">
        <v>1268</v>
      </c>
      <c r="D1315" s="99">
        <v>2347</v>
      </c>
    </row>
    <row r="1316" spans="1:4">
      <c r="A1316" s="75">
        <v>53</v>
      </c>
      <c r="B1316" s="76" t="s">
        <v>1269</v>
      </c>
      <c r="C1316" s="77" t="s">
        <v>1270</v>
      </c>
      <c r="D1316" s="99">
        <v>2389</v>
      </c>
    </row>
    <row r="1317" spans="1:4">
      <c r="A1317" s="75">
        <v>54</v>
      </c>
      <c r="B1317" s="76" t="s">
        <v>1271</v>
      </c>
      <c r="C1317" s="77" t="s">
        <v>1272</v>
      </c>
      <c r="D1317" s="99">
        <v>2398</v>
      </c>
    </row>
    <row r="1318" spans="1:4">
      <c r="A1318" s="75">
        <v>55</v>
      </c>
      <c r="B1318" s="76" t="s">
        <v>1273</v>
      </c>
      <c r="C1318" s="77" t="s">
        <v>1274</v>
      </c>
      <c r="D1318" s="99">
        <v>2401</v>
      </c>
    </row>
    <row r="1319" spans="1:4">
      <c r="A1319" s="75">
        <v>56</v>
      </c>
      <c r="B1319" s="76" t="s">
        <v>1275</v>
      </c>
      <c r="C1319" s="77" t="s">
        <v>1276</v>
      </c>
      <c r="D1319" s="99">
        <v>2406</v>
      </c>
    </row>
    <row r="1320" spans="1:4">
      <c r="A1320" s="75">
        <v>57</v>
      </c>
      <c r="B1320" s="76" t="s">
        <v>1277</v>
      </c>
      <c r="C1320" s="77" t="s">
        <v>1278</v>
      </c>
      <c r="D1320" s="99">
        <v>2450</v>
      </c>
    </row>
    <row r="1321" spans="1:4">
      <c r="A1321" s="75">
        <v>58</v>
      </c>
      <c r="B1321" s="76" t="s">
        <v>1279</v>
      </c>
      <c r="C1321" s="77" t="s">
        <v>1227</v>
      </c>
      <c r="D1321" s="99">
        <v>2546</v>
      </c>
    </row>
    <row r="1322" spans="1:4">
      <c r="A1322" s="75">
        <v>59</v>
      </c>
      <c r="B1322" s="76" t="s">
        <v>1280</v>
      </c>
      <c r="C1322" s="77" t="s">
        <v>1276</v>
      </c>
      <c r="D1322" s="99">
        <v>2585</v>
      </c>
    </row>
    <row r="1323" spans="1:4">
      <c r="A1323" s="75">
        <v>60</v>
      </c>
      <c r="B1323" s="76" t="s">
        <v>1281</v>
      </c>
      <c r="C1323" s="77" t="s">
        <v>116</v>
      </c>
      <c r="D1323" s="99">
        <v>2588</v>
      </c>
    </row>
    <row r="1324" spans="1:4">
      <c r="A1324" s="75">
        <v>61</v>
      </c>
      <c r="B1324" s="76" t="s">
        <v>1282</v>
      </c>
      <c r="C1324" s="77" t="s">
        <v>1283</v>
      </c>
      <c r="D1324" s="99">
        <v>2678</v>
      </c>
    </row>
    <row r="1325" spans="1:4">
      <c r="A1325" s="75">
        <v>62</v>
      </c>
      <c r="B1325" s="76" t="s">
        <v>1284</v>
      </c>
      <c r="C1325" s="77" t="s">
        <v>247</v>
      </c>
      <c r="D1325" s="99">
        <v>2720</v>
      </c>
    </row>
    <row r="1326" spans="1:4">
      <c r="A1326" s="75">
        <v>63</v>
      </c>
      <c r="B1326" s="76" t="s">
        <v>1285</v>
      </c>
      <c r="C1326" s="77" t="s">
        <v>1286</v>
      </c>
      <c r="D1326" s="99">
        <v>2752</v>
      </c>
    </row>
    <row r="1327" spans="1:4">
      <c r="A1327" s="75">
        <v>64</v>
      </c>
      <c r="B1327" s="76" t="s">
        <v>1287</v>
      </c>
      <c r="C1327" s="77" t="s">
        <v>1288</v>
      </c>
      <c r="D1327" s="99">
        <v>2755</v>
      </c>
    </row>
    <row r="1328" spans="1:4">
      <c r="A1328" s="75">
        <v>65</v>
      </c>
      <c r="B1328" s="76" t="s">
        <v>1289</v>
      </c>
      <c r="C1328" s="77" t="s">
        <v>1290</v>
      </c>
      <c r="D1328" s="99">
        <v>2781</v>
      </c>
    </row>
    <row r="1329" spans="1:4">
      <c r="A1329" s="75">
        <v>66</v>
      </c>
      <c r="B1329" s="76" t="s">
        <v>1291</v>
      </c>
      <c r="C1329" s="77" t="s">
        <v>1292</v>
      </c>
      <c r="D1329" s="99">
        <v>2803</v>
      </c>
    </row>
    <row r="1330" spans="1:4">
      <c r="A1330" s="75">
        <v>67</v>
      </c>
      <c r="B1330" s="76" t="s">
        <v>1293</v>
      </c>
      <c r="C1330" s="77" t="s">
        <v>1294</v>
      </c>
      <c r="D1330" s="99">
        <v>2811</v>
      </c>
    </row>
    <row r="1331" spans="1:4">
      <c r="A1331" s="75">
        <v>68</v>
      </c>
      <c r="B1331" s="76" t="s">
        <v>1295</v>
      </c>
      <c r="C1331" s="77" t="s">
        <v>1296</v>
      </c>
      <c r="D1331" s="99">
        <v>2811</v>
      </c>
    </row>
    <row r="1332" spans="1:4">
      <c r="A1332" s="75">
        <v>69</v>
      </c>
      <c r="B1332" s="76" t="s">
        <v>1297</v>
      </c>
      <c r="C1332" s="77" t="s">
        <v>231</v>
      </c>
      <c r="D1332" s="99">
        <v>2883</v>
      </c>
    </row>
    <row r="1333" spans="1:4">
      <c r="A1333" s="77">
        <v>69</v>
      </c>
      <c r="B1333" s="77"/>
      <c r="C1333" s="74" t="s">
        <v>17</v>
      </c>
      <c r="D1333" s="100">
        <f>SUM(D1264:D1332)</f>
        <v>117011.37</v>
      </c>
    </row>
    <row r="1334" spans="1:4">
      <c r="D1334" s="96"/>
    </row>
    <row r="1335" spans="1:4">
      <c r="A1335" s="74" t="s">
        <v>0</v>
      </c>
      <c r="B1335" s="74" t="s">
        <v>1178</v>
      </c>
      <c r="C1335" s="74" t="s">
        <v>1179</v>
      </c>
      <c r="D1335" s="100" t="s">
        <v>3</v>
      </c>
    </row>
    <row r="1336" spans="1:4">
      <c r="A1336" s="77">
        <v>1</v>
      </c>
      <c r="B1336" s="76" t="s">
        <v>1298</v>
      </c>
      <c r="C1336" s="77" t="s">
        <v>1299</v>
      </c>
      <c r="D1336" s="99">
        <v>4</v>
      </c>
    </row>
    <row r="1337" spans="1:4">
      <c r="A1337" s="77">
        <v>2</v>
      </c>
      <c r="B1337" s="76" t="s">
        <v>1300</v>
      </c>
      <c r="C1337" s="77" t="s">
        <v>1301</v>
      </c>
      <c r="D1337" s="99">
        <v>9</v>
      </c>
    </row>
    <row r="1338" spans="1:4">
      <c r="A1338" s="77">
        <v>3</v>
      </c>
      <c r="B1338" s="76" t="s">
        <v>1302</v>
      </c>
      <c r="C1338" s="77" t="s">
        <v>1303</v>
      </c>
      <c r="D1338" s="99">
        <v>12</v>
      </c>
    </row>
    <row r="1339" spans="1:4">
      <c r="A1339" s="77">
        <v>4</v>
      </c>
      <c r="B1339" s="76" t="s">
        <v>1304</v>
      </c>
      <c r="C1339" s="77" t="s">
        <v>737</v>
      </c>
      <c r="D1339" s="99">
        <v>14</v>
      </c>
    </row>
    <row r="1340" spans="1:4">
      <c r="A1340" s="77">
        <v>5</v>
      </c>
      <c r="B1340" s="76" t="s">
        <v>1305</v>
      </c>
      <c r="C1340" s="77" t="s">
        <v>1306</v>
      </c>
      <c r="D1340" s="99">
        <v>21</v>
      </c>
    </row>
    <row r="1341" spans="1:4">
      <c r="A1341" s="77">
        <v>6</v>
      </c>
      <c r="B1341" s="76" t="s">
        <v>1307</v>
      </c>
      <c r="C1341" s="77" t="s">
        <v>1308</v>
      </c>
      <c r="D1341" s="99">
        <v>23</v>
      </c>
    </row>
    <row r="1342" spans="1:4">
      <c r="A1342" s="77">
        <v>7</v>
      </c>
      <c r="B1342" s="76" t="s">
        <v>1309</v>
      </c>
      <c r="C1342" s="77" t="s">
        <v>1310</v>
      </c>
      <c r="D1342" s="99">
        <v>26.84</v>
      </c>
    </row>
    <row r="1343" spans="1:4">
      <c r="A1343" s="77">
        <v>8</v>
      </c>
      <c r="B1343" s="76" t="s">
        <v>1311</v>
      </c>
      <c r="C1343" s="77" t="s">
        <v>1312</v>
      </c>
      <c r="D1343" s="99">
        <v>30</v>
      </c>
    </row>
    <row r="1344" spans="1:4">
      <c r="A1344" s="77">
        <v>9</v>
      </c>
      <c r="B1344" s="76" t="s">
        <v>1313</v>
      </c>
      <c r="C1344" s="77" t="s">
        <v>1314</v>
      </c>
      <c r="D1344" s="99">
        <v>32</v>
      </c>
    </row>
    <row r="1345" spans="1:4">
      <c r="A1345" s="77">
        <v>10</v>
      </c>
      <c r="B1345" s="76" t="s">
        <v>1315</v>
      </c>
      <c r="C1345" s="77" t="s">
        <v>1316</v>
      </c>
      <c r="D1345" s="99">
        <v>33</v>
      </c>
    </row>
    <row r="1346" spans="1:4">
      <c r="A1346" s="77">
        <v>11</v>
      </c>
      <c r="B1346" s="76" t="s">
        <v>1317</v>
      </c>
      <c r="C1346" s="77" t="s">
        <v>1318</v>
      </c>
      <c r="D1346" s="99">
        <v>39</v>
      </c>
    </row>
    <row r="1347" spans="1:4">
      <c r="A1347" s="77">
        <v>12</v>
      </c>
      <c r="B1347" s="76" t="s">
        <v>1319</v>
      </c>
      <c r="C1347" s="77" t="s">
        <v>1320</v>
      </c>
      <c r="D1347" s="99">
        <v>41</v>
      </c>
    </row>
    <row r="1348" spans="1:4">
      <c r="A1348" s="77">
        <v>13</v>
      </c>
      <c r="B1348" s="76" t="s">
        <v>1321</v>
      </c>
      <c r="C1348" s="77" t="s">
        <v>1322</v>
      </c>
      <c r="D1348" s="99">
        <v>42</v>
      </c>
    </row>
    <row r="1349" spans="1:4">
      <c r="A1349" s="77">
        <v>14</v>
      </c>
      <c r="B1349" s="76" t="s">
        <v>1323</v>
      </c>
      <c r="C1349" s="77" t="s">
        <v>150</v>
      </c>
      <c r="D1349" s="99">
        <v>43</v>
      </c>
    </row>
    <row r="1350" spans="1:4">
      <c r="A1350" s="77">
        <v>15</v>
      </c>
      <c r="B1350" s="76" t="s">
        <v>1324</v>
      </c>
      <c r="C1350" s="77" t="s">
        <v>1325</v>
      </c>
      <c r="D1350" s="99">
        <v>43</v>
      </c>
    </row>
    <row r="1351" spans="1:4">
      <c r="A1351" s="77">
        <v>16</v>
      </c>
      <c r="B1351" s="76" t="s">
        <v>1326</v>
      </c>
      <c r="C1351" s="77" t="s">
        <v>1327</v>
      </c>
      <c r="D1351" s="99">
        <v>43</v>
      </c>
    </row>
    <row r="1352" spans="1:4">
      <c r="A1352" s="77">
        <v>17</v>
      </c>
      <c r="B1352" s="76" t="s">
        <v>1328</v>
      </c>
      <c r="C1352" s="77" t="s">
        <v>1329</v>
      </c>
      <c r="D1352" s="99">
        <v>46</v>
      </c>
    </row>
    <row r="1353" spans="1:4">
      <c r="A1353" s="77">
        <v>18</v>
      </c>
      <c r="B1353" s="76" t="s">
        <v>1330</v>
      </c>
      <c r="C1353" s="77" t="s">
        <v>1331</v>
      </c>
      <c r="D1353" s="99">
        <v>50</v>
      </c>
    </row>
    <row r="1354" spans="1:4">
      <c r="A1354" s="77">
        <v>19</v>
      </c>
      <c r="B1354" s="76" t="s">
        <v>1332</v>
      </c>
      <c r="C1354" s="77" t="s">
        <v>1333</v>
      </c>
      <c r="D1354" s="99">
        <v>50</v>
      </c>
    </row>
    <row r="1355" spans="1:4">
      <c r="A1355" s="77">
        <v>20</v>
      </c>
      <c r="B1355" s="76" t="s">
        <v>1334</v>
      </c>
      <c r="C1355" s="77" t="s">
        <v>1335</v>
      </c>
      <c r="D1355" s="99">
        <v>51</v>
      </c>
    </row>
    <row r="1356" spans="1:4">
      <c r="A1356" s="77">
        <v>21</v>
      </c>
      <c r="B1356" s="76" t="s">
        <v>1336</v>
      </c>
      <c r="C1356" s="77" t="s">
        <v>1337</v>
      </c>
      <c r="D1356" s="99">
        <v>52</v>
      </c>
    </row>
    <row r="1357" spans="1:4">
      <c r="A1357" s="77">
        <v>22</v>
      </c>
      <c r="B1357" s="76" t="s">
        <v>1338</v>
      </c>
      <c r="C1357" s="77" t="s">
        <v>1339</v>
      </c>
      <c r="D1357" s="99">
        <v>53</v>
      </c>
    </row>
    <row r="1358" spans="1:4">
      <c r="A1358" s="77">
        <v>23</v>
      </c>
      <c r="B1358" s="76" t="s">
        <v>1340</v>
      </c>
      <c r="C1358" s="77" t="s">
        <v>1341</v>
      </c>
      <c r="D1358" s="99">
        <v>63</v>
      </c>
    </row>
    <row r="1359" spans="1:4">
      <c r="A1359" s="77">
        <v>24</v>
      </c>
      <c r="B1359" s="76" t="s">
        <v>1342</v>
      </c>
      <c r="C1359" s="77" t="s">
        <v>1052</v>
      </c>
      <c r="D1359" s="99">
        <v>69</v>
      </c>
    </row>
    <row r="1360" spans="1:4">
      <c r="A1360" s="77">
        <v>25</v>
      </c>
      <c r="B1360" s="76" t="s">
        <v>1343</v>
      </c>
      <c r="C1360" s="77" t="s">
        <v>1344</v>
      </c>
      <c r="D1360" s="99">
        <v>69</v>
      </c>
    </row>
    <row r="1361" spans="1:4">
      <c r="A1361" s="77">
        <v>26</v>
      </c>
      <c r="B1361" s="76" t="s">
        <v>1345</v>
      </c>
      <c r="C1361" s="77" t="s">
        <v>1346</v>
      </c>
      <c r="D1361" s="99">
        <v>69</v>
      </c>
    </row>
    <row r="1362" spans="1:4">
      <c r="A1362" s="77">
        <v>27</v>
      </c>
      <c r="B1362" s="76" t="s">
        <v>1347</v>
      </c>
      <c r="C1362" s="77" t="s">
        <v>1348</v>
      </c>
      <c r="D1362" s="99">
        <v>74</v>
      </c>
    </row>
    <row r="1363" spans="1:4">
      <c r="A1363" s="77">
        <v>28</v>
      </c>
      <c r="B1363" s="76" t="s">
        <v>1349</v>
      </c>
      <c r="C1363" s="77" t="s">
        <v>1350</v>
      </c>
      <c r="D1363" s="99">
        <v>76</v>
      </c>
    </row>
    <row r="1364" spans="1:4">
      <c r="A1364" s="77">
        <v>29</v>
      </c>
      <c r="B1364" s="76" t="s">
        <v>1351</v>
      </c>
      <c r="C1364" s="77" t="s">
        <v>1352</v>
      </c>
      <c r="D1364" s="99">
        <v>77</v>
      </c>
    </row>
    <row r="1365" spans="1:4">
      <c r="A1365" s="77">
        <v>30</v>
      </c>
      <c r="B1365" s="76" t="s">
        <v>1353</v>
      </c>
      <c r="C1365" s="77" t="s">
        <v>1354</v>
      </c>
      <c r="D1365" s="99">
        <v>79</v>
      </c>
    </row>
    <row r="1366" spans="1:4">
      <c r="A1366" s="77">
        <v>31</v>
      </c>
      <c r="B1366" s="76" t="s">
        <v>1355</v>
      </c>
      <c r="C1366" s="77" t="s">
        <v>1356</v>
      </c>
      <c r="D1366" s="99">
        <v>79</v>
      </c>
    </row>
    <row r="1367" spans="1:4">
      <c r="A1367" s="77">
        <v>32</v>
      </c>
      <c r="B1367" s="76" t="s">
        <v>1357</v>
      </c>
      <c r="C1367" s="77" t="s">
        <v>1358</v>
      </c>
      <c r="D1367" s="99">
        <v>81</v>
      </c>
    </row>
    <row r="1368" spans="1:4">
      <c r="A1368" s="77">
        <v>33</v>
      </c>
      <c r="B1368" s="76" t="s">
        <v>1359</v>
      </c>
      <c r="C1368" s="77" t="s">
        <v>1360</v>
      </c>
      <c r="D1368" s="99">
        <v>88</v>
      </c>
    </row>
    <row r="1369" spans="1:4">
      <c r="A1369" s="77">
        <v>34</v>
      </c>
      <c r="B1369" s="76" t="s">
        <v>1361</v>
      </c>
      <c r="C1369" s="77" t="s">
        <v>46</v>
      </c>
      <c r="D1369" s="99">
        <v>93</v>
      </c>
    </row>
    <row r="1370" spans="1:4">
      <c r="A1370" s="77">
        <v>35</v>
      </c>
      <c r="B1370" s="76" t="s">
        <v>1362</v>
      </c>
      <c r="C1370" s="77" t="s">
        <v>1363</v>
      </c>
      <c r="D1370" s="99">
        <v>96</v>
      </c>
    </row>
    <row r="1371" spans="1:4">
      <c r="A1371" s="77">
        <v>36</v>
      </c>
      <c r="B1371" s="76" t="s">
        <v>1364</v>
      </c>
      <c r="C1371" s="77" t="s">
        <v>1365</v>
      </c>
      <c r="D1371" s="99">
        <v>96</v>
      </c>
    </row>
    <row r="1372" spans="1:4">
      <c r="A1372" s="77">
        <v>37</v>
      </c>
      <c r="B1372" s="76" t="s">
        <v>1366</v>
      </c>
      <c r="C1372" s="77" t="s">
        <v>1367</v>
      </c>
      <c r="D1372" s="99">
        <v>103</v>
      </c>
    </row>
    <row r="1373" spans="1:4">
      <c r="A1373" s="77">
        <v>38</v>
      </c>
      <c r="B1373" s="76" t="s">
        <v>1368</v>
      </c>
      <c r="C1373" s="77" t="s">
        <v>1369</v>
      </c>
      <c r="D1373" s="99">
        <v>103</v>
      </c>
    </row>
    <row r="1374" spans="1:4">
      <c r="A1374" s="77">
        <v>39</v>
      </c>
      <c r="B1374" s="76" t="s">
        <v>1370</v>
      </c>
      <c r="C1374" s="77" t="s">
        <v>1371</v>
      </c>
      <c r="D1374" s="99">
        <v>110</v>
      </c>
    </row>
    <row r="1375" spans="1:4">
      <c r="A1375" s="77">
        <v>40</v>
      </c>
      <c r="B1375" s="76" t="s">
        <v>1372</v>
      </c>
      <c r="C1375" s="77" t="s">
        <v>1373</v>
      </c>
      <c r="D1375" s="99">
        <v>110</v>
      </c>
    </row>
    <row r="1376" spans="1:4">
      <c r="A1376" s="77">
        <v>41</v>
      </c>
      <c r="B1376" s="76" t="s">
        <v>1374</v>
      </c>
      <c r="C1376" s="77" t="s">
        <v>1375</v>
      </c>
      <c r="D1376" s="99">
        <v>113</v>
      </c>
    </row>
    <row r="1377" spans="1:4">
      <c r="A1377" s="77">
        <v>42</v>
      </c>
      <c r="B1377" s="76" t="s">
        <v>1376</v>
      </c>
      <c r="C1377" s="77" t="s">
        <v>1377</v>
      </c>
      <c r="D1377" s="99">
        <v>114</v>
      </c>
    </row>
    <row r="1378" spans="1:4">
      <c r="A1378" s="77">
        <v>43</v>
      </c>
      <c r="B1378" s="76" t="s">
        <v>1378</v>
      </c>
      <c r="C1378" s="77" t="s">
        <v>1379</v>
      </c>
      <c r="D1378" s="99">
        <v>114</v>
      </c>
    </row>
    <row r="1379" spans="1:4">
      <c r="A1379" s="77">
        <v>44</v>
      </c>
      <c r="B1379" s="76" t="s">
        <v>1380</v>
      </c>
      <c r="C1379" s="77" t="s">
        <v>1381</v>
      </c>
      <c r="D1379" s="99">
        <v>117</v>
      </c>
    </row>
    <row r="1380" spans="1:4">
      <c r="A1380" s="77">
        <v>45</v>
      </c>
      <c r="B1380" s="76" t="s">
        <v>1382</v>
      </c>
      <c r="C1380" s="77" t="s">
        <v>1383</v>
      </c>
      <c r="D1380" s="99">
        <v>118</v>
      </c>
    </row>
    <row r="1381" spans="1:4">
      <c r="A1381" s="77">
        <v>46</v>
      </c>
      <c r="B1381" s="76" t="s">
        <v>1384</v>
      </c>
      <c r="C1381" s="77" t="s">
        <v>964</v>
      </c>
      <c r="D1381" s="99">
        <v>120</v>
      </c>
    </row>
    <row r="1382" spans="1:4">
      <c r="A1382" s="77">
        <v>47</v>
      </c>
      <c r="B1382" s="76" t="s">
        <v>1385</v>
      </c>
      <c r="C1382" s="77" t="s">
        <v>1386</v>
      </c>
      <c r="D1382" s="99">
        <v>120</v>
      </c>
    </row>
    <row r="1383" spans="1:4">
      <c r="A1383" s="77">
        <v>48</v>
      </c>
      <c r="B1383" s="76" t="s">
        <v>1387</v>
      </c>
      <c r="C1383" s="77" t="s">
        <v>1388</v>
      </c>
      <c r="D1383" s="99">
        <v>120</v>
      </c>
    </row>
    <row r="1384" spans="1:4">
      <c r="A1384" s="77">
        <v>49</v>
      </c>
      <c r="B1384" s="76" t="s">
        <v>1389</v>
      </c>
      <c r="C1384" s="77" t="s">
        <v>1390</v>
      </c>
      <c r="D1384" s="99">
        <v>121</v>
      </c>
    </row>
    <row r="1385" spans="1:4">
      <c r="A1385" s="77">
        <v>50</v>
      </c>
      <c r="B1385" s="76" t="s">
        <v>1391</v>
      </c>
      <c r="C1385" s="77" t="s">
        <v>1392</v>
      </c>
      <c r="D1385" s="99">
        <v>122</v>
      </c>
    </row>
    <row r="1386" spans="1:4">
      <c r="A1386" s="77">
        <v>51</v>
      </c>
      <c r="B1386" s="76" t="s">
        <v>1393</v>
      </c>
      <c r="C1386" s="77" t="s">
        <v>1394</v>
      </c>
      <c r="D1386" s="99">
        <v>122</v>
      </c>
    </row>
    <row r="1387" spans="1:4">
      <c r="A1387" s="77">
        <v>52</v>
      </c>
      <c r="B1387" s="76" t="s">
        <v>1395</v>
      </c>
      <c r="C1387" s="77" t="s">
        <v>1396</v>
      </c>
      <c r="D1387" s="99">
        <v>130</v>
      </c>
    </row>
    <row r="1388" spans="1:4">
      <c r="A1388" s="77">
        <v>53</v>
      </c>
      <c r="B1388" s="76" t="s">
        <v>1397</v>
      </c>
      <c r="C1388" s="77" t="s">
        <v>1398</v>
      </c>
      <c r="D1388" s="99">
        <v>131</v>
      </c>
    </row>
    <row r="1389" spans="1:4">
      <c r="A1389" s="77">
        <v>54</v>
      </c>
      <c r="B1389" s="76" t="s">
        <v>1399</v>
      </c>
      <c r="C1389" s="77" t="s">
        <v>1367</v>
      </c>
      <c r="D1389" s="99">
        <v>144</v>
      </c>
    </row>
    <row r="1390" spans="1:4">
      <c r="A1390" s="77">
        <v>55</v>
      </c>
      <c r="B1390" s="76" t="s">
        <v>1400</v>
      </c>
      <c r="C1390" s="77" t="s">
        <v>1327</v>
      </c>
      <c r="D1390" s="99">
        <v>147</v>
      </c>
    </row>
    <row r="1391" spans="1:4">
      <c r="A1391" s="77">
        <v>56</v>
      </c>
      <c r="B1391" s="76" t="s">
        <v>1401</v>
      </c>
      <c r="C1391" s="77" t="s">
        <v>1402</v>
      </c>
      <c r="D1391" s="99">
        <v>148</v>
      </c>
    </row>
    <row r="1392" spans="1:4">
      <c r="A1392" s="77">
        <v>57</v>
      </c>
      <c r="B1392" s="76" t="s">
        <v>1403</v>
      </c>
      <c r="C1392" s="77" t="s">
        <v>238</v>
      </c>
      <c r="D1392" s="99">
        <v>151</v>
      </c>
    </row>
    <row r="1393" spans="1:4">
      <c r="A1393" s="77">
        <v>58</v>
      </c>
      <c r="B1393" s="76" t="s">
        <v>1404</v>
      </c>
      <c r="C1393" s="77" t="s">
        <v>1405</v>
      </c>
      <c r="D1393" s="99">
        <v>154</v>
      </c>
    </row>
    <row r="1394" spans="1:4">
      <c r="A1394" s="77">
        <v>59</v>
      </c>
      <c r="B1394" s="76" t="s">
        <v>1406</v>
      </c>
      <c r="C1394" s="77" t="s">
        <v>1407</v>
      </c>
      <c r="D1394" s="99">
        <v>159</v>
      </c>
    </row>
    <row r="1395" spans="1:4">
      <c r="A1395" s="77">
        <v>60</v>
      </c>
      <c r="B1395" s="76" t="s">
        <v>1408</v>
      </c>
      <c r="C1395" s="77" t="s">
        <v>1409</v>
      </c>
      <c r="D1395" s="99">
        <v>161</v>
      </c>
    </row>
    <row r="1396" spans="1:4">
      <c r="A1396" s="77">
        <v>61</v>
      </c>
      <c r="B1396" s="76" t="s">
        <v>1410</v>
      </c>
      <c r="C1396" s="77" t="s">
        <v>1411</v>
      </c>
      <c r="D1396" s="99">
        <v>161</v>
      </c>
    </row>
    <row r="1397" spans="1:4">
      <c r="A1397" s="77">
        <v>62</v>
      </c>
      <c r="B1397" s="76" t="s">
        <v>1412</v>
      </c>
      <c r="C1397" s="77" t="s">
        <v>598</v>
      </c>
      <c r="D1397" s="99">
        <v>167</v>
      </c>
    </row>
    <row r="1398" spans="1:4">
      <c r="A1398" s="77">
        <v>63</v>
      </c>
      <c r="B1398" s="76" t="s">
        <v>1413</v>
      </c>
      <c r="C1398" s="77" t="s">
        <v>116</v>
      </c>
      <c r="D1398" s="99">
        <v>169</v>
      </c>
    </row>
    <row r="1399" spans="1:4">
      <c r="A1399" s="77">
        <v>64</v>
      </c>
      <c r="B1399" s="76" t="s">
        <v>1414</v>
      </c>
      <c r="C1399" s="77" t="s">
        <v>1415</v>
      </c>
      <c r="D1399" s="99">
        <v>174</v>
      </c>
    </row>
    <row r="1400" spans="1:4">
      <c r="A1400" s="77">
        <v>65</v>
      </c>
      <c r="B1400" s="76" t="s">
        <v>1416</v>
      </c>
      <c r="C1400" s="77" t="s">
        <v>1417</v>
      </c>
      <c r="D1400" s="99">
        <v>177</v>
      </c>
    </row>
    <row r="1401" spans="1:4">
      <c r="A1401" s="77">
        <v>66</v>
      </c>
      <c r="B1401" s="76" t="s">
        <v>1418</v>
      </c>
      <c r="C1401" s="77" t="s">
        <v>1419</v>
      </c>
      <c r="D1401" s="99">
        <v>178</v>
      </c>
    </row>
    <row r="1402" spans="1:4">
      <c r="A1402" s="77">
        <v>67</v>
      </c>
      <c r="B1402" s="76" t="s">
        <v>1420</v>
      </c>
      <c r="C1402" s="77" t="s">
        <v>1421</v>
      </c>
      <c r="D1402" s="99">
        <v>185</v>
      </c>
    </row>
    <row r="1403" spans="1:4">
      <c r="A1403" s="77">
        <v>68</v>
      </c>
      <c r="B1403" s="76" t="s">
        <v>1422</v>
      </c>
      <c r="C1403" s="77" t="s">
        <v>1423</v>
      </c>
      <c r="D1403" s="99">
        <v>190</v>
      </c>
    </row>
    <row r="1404" spans="1:4">
      <c r="A1404" s="77">
        <v>69</v>
      </c>
      <c r="B1404" s="76" t="s">
        <v>1424</v>
      </c>
      <c r="C1404" s="77" t="s">
        <v>1425</v>
      </c>
      <c r="D1404" s="99">
        <v>195</v>
      </c>
    </row>
    <row r="1405" spans="1:4">
      <c r="A1405" s="77">
        <v>70</v>
      </c>
      <c r="B1405" s="76" t="s">
        <v>1426</v>
      </c>
      <c r="C1405" s="77" t="s">
        <v>1427</v>
      </c>
      <c r="D1405" s="99">
        <v>198</v>
      </c>
    </row>
    <row r="1406" spans="1:4">
      <c r="A1406" s="77">
        <v>71</v>
      </c>
      <c r="B1406" s="76" t="s">
        <v>1428</v>
      </c>
      <c r="C1406" s="77" t="s">
        <v>1429</v>
      </c>
      <c r="D1406" s="99">
        <v>200</v>
      </c>
    </row>
    <row r="1407" spans="1:4">
      <c r="A1407" s="77">
        <v>72</v>
      </c>
      <c r="B1407" s="76" t="s">
        <v>1430</v>
      </c>
      <c r="C1407" s="77" t="s">
        <v>1431</v>
      </c>
      <c r="D1407" s="99">
        <v>201</v>
      </c>
    </row>
    <row r="1408" spans="1:4">
      <c r="A1408" s="77">
        <v>73</v>
      </c>
      <c r="B1408" s="76" t="s">
        <v>1432</v>
      </c>
      <c r="C1408" s="77" t="s">
        <v>1433</v>
      </c>
      <c r="D1408" s="99">
        <v>202</v>
      </c>
    </row>
    <row r="1409" spans="1:4">
      <c r="A1409" s="77">
        <v>74</v>
      </c>
      <c r="B1409" s="76" t="s">
        <v>1434</v>
      </c>
      <c r="C1409" s="77" t="s">
        <v>1308</v>
      </c>
      <c r="D1409" s="99">
        <v>210</v>
      </c>
    </row>
    <row r="1410" spans="1:4">
      <c r="A1410" s="77">
        <v>75</v>
      </c>
      <c r="B1410" s="76" t="s">
        <v>1435</v>
      </c>
      <c r="C1410" s="77" t="s">
        <v>1436</v>
      </c>
      <c r="D1410" s="99">
        <v>210</v>
      </c>
    </row>
    <row r="1411" spans="1:4">
      <c r="A1411" s="77">
        <v>76</v>
      </c>
      <c r="B1411" s="76" t="s">
        <v>1437</v>
      </c>
      <c r="C1411" s="77" t="s">
        <v>1438</v>
      </c>
      <c r="D1411" s="99">
        <v>213</v>
      </c>
    </row>
    <row r="1412" spans="1:4">
      <c r="A1412" s="77">
        <v>77</v>
      </c>
      <c r="B1412" s="76" t="s">
        <v>1439</v>
      </c>
      <c r="C1412" s="77" t="s">
        <v>1440</v>
      </c>
      <c r="D1412" s="99">
        <v>222</v>
      </c>
    </row>
    <row r="1413" spans="1:4">
      <c r="A1413" s="77">
        <v>78</v>
      </c>
      <c r="B1413" s="76" t="s">
        <v>1441</v>
      </c>
      <c r="C1413" s="77" t="s">
        <v>1442</v>
      </c>
      <c r="D1413" s="99">
        <v>234</v>
      </c>
    </row>
    <row r="1414" spans="1:4">
      <c r="A1414" s="77">
        <v>79</v>
      </c>
      <c r="B1414" s="76" t="s">
        <v>1443</v>
      </c>
      <c r="C1414" s="77" t="s">
        <v>1444</v>
      </c>
      <c r="D1414" s="99">
        <v>240</v>
      </c>
    </row>
    <row r="1415" spans="1:4">
      <c r="A1415" s="77">
        <v>80</v>
      </c>
      <c r="B1415" s="76" t="s">
        <v>1445</v>
      </c>
      <c r="C1415" s="77" t="s">
        <v>1446</v>
      </c>
      <c r="D1415" s="99">
        <v>240</v>
      </c>
    </row>
    <row r="1416" spans="1:4">
      <c r="A1416" s="77">
        <v>81</v>
      </c>
      <c r="B1416" s="76" t="s">
        <v>1447</v>
      </c>
      <c r="C1416" s="77" t="s">
        <v>1448</v>
      </c>
      <c r="D1416" s="99">
        <v>247</v>
      </c>
    </row>
    <row r="1417" spans="1:4">
      <c r="A1417" s="77">
        <v>82</v>
      </c>
      <c r="B1417" s="76" t="s">
        <v>1449</v>
      </c>
      <c r="C1417" s="77" t="s">
        <v>1450</v>
      </c>
      <c r="D1417" s="99">
        <v>256</v>
      </c>
    </row>
    <row r="1418" spans="1:4">
      <c r="A1418" s="77">
        <v>83</v>
      </c>
      <c r="B1418" s="76" t="s">
        <v>1451</v>
      </c>
      <c r="C1418" s="77" t="s">
        <v>1452</v>
      </c>
      <c r="D1418" s="99">
        <v>257</v>
      </c>
    </row>
    <row r="1419" spans="1:4">
      <c r="A1419" s="77">
        <v>84</v>
      </c>
      <c r="B1419" s="76" t="s">
        <v>1453</v>
      </c>
      <c r="C1419" s="77" t="s">
        <v>1454</v>
      </c>
      <c r="D1419" s="99">
        <v>259</v>
      </c>
    </row>
    <row r="1420" spans="1:4">
      <c r="A1420" s="77">
        <v>85</v>
      </c>
      <c r="B1420" s="76" t="s">
        <v>1455</v>
      </c>
      <c r="C1420" s="77" t="s">
        <v>1456</v>
      </c>
      <c r="D1420" s="99">
        <v>265</v>
      </c>
    </row>
    <row r="1421" spans="1:4">
      <c r="A1421" s="77">
        <v>86</v>
      </c>
      <c r="B1421" s="76" t="s">
        <v>1457</v>
      </c>
      <c r="C1421" s="77" t="s">
        <v>1458</v>
      </c>
      <c r="D1421" s="99">
        <v>269</v>
      </c>
    </row>
    <row r="1422" spans="1:4">
      <c r="A1422" s="77">
        <v>87</v>
      </c>
      <c r="B1422" s="76" t="s">
        <v>1459</v>
      </c>
      <c r="C1422" s="77" t="s">
        <v>1460</v>
      </c>
      <c r="D1422" s="99">
        <v>283</v>
      </c>
    </row>
    <row r="1423" spans="1:4">
      <c r="A1423" s="77">
        <v>88</v>
      </c>
      <c r="B1423" s="76" t="s">
        <v>1461</v>
      </c>
      <c r="C1423" s="77" t="s">
        <v>1462</v>
      </c>
      <c r="D1423" s="99">
        <v>286</v>
      </c>
    </row>
    <row r="1424" spans="1:4">
      <c r="A1424" s="77">
        <v>89</v>
      </c>
      <c r="B1424" s="76" t="s">
        <v>1463</v>
      </c>
      <c r="C1424" s="77" t="s">
        <v>1464</v>
      </c>
      <c r="D1424" s="99">
        <v>289</v>
      </c>
    </row>
    <row r="1425" spans="1:4">
      <c r="A1425" s="77">
        <v>90</v>
      </c>
      <c r="B1425" s="76" t="s">
        <v>1465</v>
      </c>
      <c r="C1425" s="77" t="s">
        <v>1466</v>
      </c>
      <c r="D1425" s="99">
        <v>290</v>
      </c>
    </row>
    <row r="1426" spans="1:4">
      <c r="A1426" s="77">
        <v>91</v>
      </c>
      <c r="B1426" s="76" t="s">
        <v>1467</v>
      </c>
      <c r="C1426" s="77" t="s">
        <v>1468</v>
      </c>
      <c r="D1426" s="99">
        <v>292</v>
      </c>
    </row>
    <row r="1427" spans="1:4">
      <c r="A1427" s="77">
        <v>92</v>
      </c>
      <c r="B1427" s="76" t="s">
        <v>1469</v>
      </c>
      <c r="C1427" s="77" t="s">
        <v>1470</v>
      </c>
      <c r="D1427" s="99">
        <v>345</v>
      </c>
    </row>
    <row r="1428" spans="1:4">
      <c r="A1428" s="77">
        <v>93</v>
      </c>
      <c r="B1428" s="76" t="s">
        <v>1471</v>
      </c>
      <c r="C1428" s="77" t="s">
        <v>1472</v>
      </c>
      <c r="D1428" s="99">
        <v>347</v>
      </c>
    </row>
    <row r="1429" spans="1:4">
      <c r="A1429" s="77">
        <v>94</v>
      </c>
      <c r="B1429" s="76" t="s">
        <v>1473</v>
      </c>
      <c r="C1429" s="77" t="s">
        <v>399</v>
      </c>
      <c r="D1429" s="99">
        <v>347</v>
      </c>
    </row>
    <row r="1430" spans="1:4">
      <c r="A1430" s="77">
        <v>95</v>
      </c>
      <c r="B1430" s="76" t="s">
        <v>1474</v>
      </c>
      <c r="C1430" s="77" t="s">
        <v>1475</v>
      </c>
      <c r="D1430" s="99">
        <v>352</v>
      </c>
    </row>
    <row r="1431" spans="1:4">
      <c r="A1431" s="77">
        <v>96</v>
      </c>
      <c r="B1431" s="76" t="s">
        <v>1476</v>
      </c>
      <c r="C1431" s="77" t="s">
        <v>1477</v>
      </c>
      <c r="D1431" s="99">
        <v>356</v>
      </c>
    </row>
    <row r="1432" spans="1:4">
      <c r="A1432" s="77">
        <v>97</v>
      </c>
      <c r="B1432" s="76" t="s">
        <v>1478</v>
      </c>
      <c r="C1432" s="77" t="s">
        <v>1479</v>
      </c>
      <c r="D1432" s="99">
        <v>357</v>
      </c>
    </row>
    <row r="1433" spans="1:4">
      <c r="A1433" s="77">
        <v>98</v>
      </c>
      <c r="B1433" s="76" t="s">
        <v>1480</v>
      </c>
      <c r="C1433" s="77" t="s">
        <v>1481</v>
      </c>
      <c r="D1433" s="99">
        <v>360</v>
      </c>
    </row>
    <row r="1434" spans="1:4">
      <c r="A1434" s="77">
        <v>99</v>
      </c>
      <c r="B1434" s="76" t="s">
        <v>1482</v>
      </c>
      <c r="C1434" s="77" t="s">
        <v>1483</v>
      </c>
      <c r="D1434" s="99">
        <v>370</v>
      </c>
    </row>
    <row r="1435" spans="1:4">
      <c r="A1435" s="77">
        <v>100</v>
      </c>
      <c r="B1435" s="76" t="s">
        <v>1484</v>
      </c>
      <c r="C1435" s="77" t="s">
        <v>1485</v>
      </c>
      <c r="D1435" s="99">
        <v>372</v>
      </c>
    </row>
    <row r="1436" spans="1:4">
      <c r="A1436" s="77">
        <v>101</v>
      </c>
      <c r="B1436" s="76" t="s">
        <v>1486</v>
      </c>
      <c r="C1436" s="77" t="s">
        <v>1487</v>
      </c>
      <c r="D1436" s="99">
        <v>373</v>
      </c>
    </row>
    <row r="1437" spans="1:4">
      <c r="A1437" s="77">
        <v>102</v>
      </c>
      <c r="B1437" s="76" t="s">
        <v>1488</v>
      </c>
      <c r="C1437" s="77" t="s">
        <v>1489</v>
      </c>
      <c r="D1437" s="99">
        <v>376</v>
      </c>
    </row>
    <row r="1438" spans="1:4">
      <c r="A1438" s="77">
        <v>103</v>
      </c>
      <c r="B1438" s="76" t="s">
        <v>1490</v>
      </c>
      <c r="C1438" s="77" t="s">
        <v>1491</v>
      </c>
      <c r="D1438" s="99">
        <v>382</v>
      </c>
    </row>
    <row r="1439" spans="1:4">
      <c r="A1439" s="77">
        <v>104</v>
      </c>
      <c r="B1439" s="76" t="s">
        <v>1492</v>
      </c>
      <c r="C1439" s="77" t="s">
        <v>439</v>
      </c>
      <c r="D1439" s="99">
        <v>393</v>
      </c>
    </row>
    <row r="1440" spans="1:4">
      <c r="A1440" s="77">
        <v>105</v>
      </c>
      <c r="B1440" s="76" t="s">
        <v>1493</v>
      </c>
      <c r="C1440" s="77" t="s">
        <v>751</v>
      </c>
      <c r="D1440" s="99">
        <v>396</v>
      </c>
    </row>
    <row r="1441" spans="1:4">
      <c r="A1441" s="77">
        <v>106</v>
      </c>
      <c r="B1441" s="76" t="s">
        <v>1494</v>
      </c>
      <c r="C1441" s="77" t="s">
        <v>481</v>
      </c>
      <c r="D1441" s="99">
        <v>425</v>
      </c>
    </row>
    <row r="1442" spans="1:4">
      <c r="A1442" s="77">
        <v>107</v>
      </c>
      <c r="B1442" s="76" t="s">
        <v>1495</v>
      </c>
      <c r="C1442" s="77" t="s">
        <v>659</v>
      </c>
      <c r="D1442" s="99">
        <v>425</v>
      </c>
    </row>
    <row r="1443" spans="1:4">
      <c r="A1443" s="77">
        <v>108</v>
      </c>
      <c r="B1443" s="76" t="s">
        <v>1496</v>
      </c>
      <c r="C1443" s="77" t="s">
        <v>1497</v>
      </c>
      <c r="D1443" s="99">
        <v>430</v>
      </c>
    </row>
    <row r="1444" spans="1:4">
      <c r="A1444" s="77">
        <v>109</v>
      </c>
      <c r="B1444" s="76" t="s">
        <v>1498</v>
      </c>
      <c r="C1444" s="77" t="s">
        <v>1499</v>
      </c>
      <c r="D1444" s="99">
        <v>443</v>
      </c>
    </row>
    <row r="1445" spans="1:4">
      <c r="A1445" s="77">
        <v>110</v>
      </c>
      <c r="B1445" s="76" t="s">
        <v>1500</v>
      </c>
      <c r="C1445" s="77" t="s">
        <v>1501</v>
      </c>
      <c r="D1445" s="99">
        <v>470</v>
      </c>
    </row>
    <row r="1446" spans="1:4">
      <c r="A1446" s="77">
        <v>111</v>
      </c>
      <c r="B1446" s="76" t="s">
        <v>1502</v>
      </c>
      <c r="C1446" s="77" t="s">
        <v>1503</v>
      </c>
      <c r="D1446" s="99">
        <v>471</v>
      </c>
    </row>
    <row r="1447" spans="1:4">
      <c r="A1447" s="77">
        <v>112</v>
      </c>
      <c r="B1447" s="76" t="s">
        <v>1504</v>
      </c>
      <c r="C1447" s="77" t="s">
        <v>1505</v>
      </c>
      <c r="D1447" s="99">
        <v>477</v>
      </c>
    </row>
    <row r="1448" spans="1:4">
      <c r="A1448" s="77">
        <v>113</v>
      </c>
      <c r="B1448" s="76" t="s">
        <v>1506</v>
      </c>
      <c r="C1448" s="77" t="s">
        <v>1507</v>
      </c>
      <c r="D1448" s="99">
        <v>478</v>
      </c>
    </row>
    <row r="1449" spans="1:4">
      <c r="A1449" s="77">
        <v>114</v>
      </c>
      <c r="B1449" s="76" t="s">
        <v>1508</v>
      </c>
      <c r="C1449" s="77" t="s">
        <v>1509</v>
      </c>
      <c r="D1449" s="99">
        <v>497</v>
      </c>
    </row>
    <row r="1450" spans="1:4">
      <c r="A1450" s="77">
        <v>115</v>
      </c>
      <c r="B1450" s="76" t="s">
        <v>1510</v>
      </c>
      <c r="C1450" s="77" t="s">
        <v>1511</v>
      </c>
      <c r="D1450" s="99">
        <v>499</v>
      </c>
    </row>
    <row r="1451" spans="1:4">
      <c r="A1451" s="77">
        <v>116</v>
      </c>
      <c r="B1451" s="76" t="s">
        <v>1512</v>
      </c>
      <c r="C1451" s="77" t="s">
        <v>1296</v>
      </c>
      <c r="D1451" s="99">
        <v>511</v>
      </c>
    </row>
    <row r="1452" spans="1:4">
      <c r="A1452" s="77">
        <v>117</v>
      </c>
      <c r="B1452" s="76" t="s">
        <v>1513</v>
      </c>
      <c r="C1452" s="77" t="s">
        <v>1514</v>
      </c>
      <c r="D1452" s="99">
        <v>564</v>
      </c>
    </row>
    <row r="1453" spans="1:4">
      <c r="A1453" s="77">
        <v>118</v>
      </c>
      <c r="B1453" s="76" t="s">
        <v>1515</v>
      </c>
      <c r="C1453" s="77" t="s">
        <v>1516</v>
      </c>
      <c r="D1453" s="99">
        <v>570</v>
      </c>
    </row>
    <row r="1454" spans="1:4">
      <c r="A1454" s="77">
        <v>119</v>
      </c>
      <c r="B1454" s="76" t="s">
        <v>1517</v>
      </c>
      <c r="C1454" s="77" t="s">
        <v>1518</v>
      </c>
      <c r="D1454" s="99">
        <v>582</v>
      </c>
    </row>
    <row r="1455" spans="1:4">
      <c r="A1455" s="77">
        <v>120</v>
      </c>
      <c r="B1455" s="76" t="s">
        <v>1519</v>
      </c>
      <c r="C1455" s="77" t="s">
        <v>1520</v>
      </c>
      <c r="D1455" s="99">
        <v>590</v>
      </c>
    </row>
    <row r="1456" spans="1:4">
      <c r="A1456" s="77">
        <v>121</v>
      </c>
      <c r="B1456" s="76" t="s">
        <v>1521</v>
      </c>
      <c r="C1456" s="77" t="s">
        <v>1522</v>
      </c>
      <c r="D1456" s="99">
        <v>624</v>
      </c>
    </row>
    <row r="1457" spans="1:4">
      <c r="A1457" s="77">
        <v>122</v>
      </c>
      <c r="B1457" s="76" t="s">
        <v>1523</v>
      </c>
      <c r="C1457" s="77" t="s">
        <v>1524</v>
      </c>
      <c r="D1457" s="99">
        <v>625</v>
      </c>
    </row>
    <row r="1458" spans="1:4">
      <c r="A1458" s="77">
        <v>123</v>
      </c>
      <c r="B1458" s="76" t="s">
        <v>1525</v>
      </c>
      <c r="C1458" s="77" t="s">
        <v>1390</v>
      </c>
      <c r="D1458" s="99">
        <v>640</v>
      </c>
    </row>
    <row r="1459" spans="1:4">
      <c r="A1459" s="77">
        <v>124</v>
      </c>
      <c r="B1459" s="76" t="s">
        <v>1526</v>
      </c>
      <c r="C1459" s="77" t="s">
        <v>1527</v>
      </c>
      <c r="D1459" s="99">
        <v>644</v>
      </c>
    </row>
    <row r="1460" spans="1:4">
      <c r="A1460" s="77">
        <v>125</v>
      </c>
      <c r="B1460" s="76" t="s">
        <v>1528</v>
      </c>
      <c r="C1460" s="77" t="s">
        <v>1529</v>
      </c>
      <c r="D1460" s="99">
        <v>657</v>
      </c>
    </row>
    <row r="1461" spans="1:4">
      <c r="A1461" s="77">
        <v>126</v>
      </c>
      <c r="B1461" s="76" t="s">
        <v>1530</v>
      </c>
      <c r="C1461" s="77" t="s">
        <v>1531</v>
      </c>
      <c r="D1461" s="99">
        <v>658</v>
      </c>
    </row>
    <row r="1462" spans="1:4">
      <c r="A1462" s="77">
        <v>127</v>
      </c>
      <c r="B1462" s="76" t="s">
        <v>1532</v>
      </c>
      <c r="C1462" s="77" t="s">
        <v>609</v>
      </c>
      <c r="D1462" s="99">
        <v>659</v>
      </c>
    </row>
    <row r="1463" spans="1:4">
      <c r="A1463" s="77">
        <v>128</v>
      </c>
      <c r="B1463" s="76" t="s">
        <v>1533</v>
      </c>
      <c r="C1463" s="77" t="s">
        <v>1534</v>
      </c>
      <c r="D1463" s="99">
        <v>669</v>
      </c>
    </row>
    <row r="1464" spans="1:4">
      <c r="A1464" s="77">
        <v>129</v>
      </c>
      <c r="B1464" s="76" t="s">
        <v>1535</v>
      </c>
      <c r="C1464" s="77" t="s">
        <v>407</v>
      </c>
      <c r="D1464" s="99">
        <v>679</v>
      </c>
    </row>
    <row r="1465" spans="1:4">
      <c r="A1465" s="77">
        <v>130</v>
      </c>
      <c r="B1465" s="76" t="s">
        <v>1536</v>
      </c>
      <c r="C1465" s="77" t="s">
        <v>1537</v>
      </c>
      <c r="D1465" s="99">
        <v>686</v>
      </c>
    </row>
    <row r="1466" spans="1:4">
      <c r="A1466" s="77">
        <v>131</v>
      </c>
      <c r="B1466" s="76" t="s">
        <v>1538</v>
      </c>
      <c r="C1466" s="77" t="s">
        <v>67</v>
      </c>
      <c r="D1466" s="99">
        <v>707</v>
      </c>
    </row>
    <row r="1467" spans="1:4">
      <c r="A1467" s="77">
        <v>132</v>
      </c>
      <c r="B1467" s="76" t="s">
        <v>1539</v>
      </c>
      <c r="C1467" s="77" t="s">
        <v>1540</v>
      </c>
      <c r="D1467" s="99">
        <v>708</v>
      </c>
    </row>
    <row r="1468" spans="1:4">
      <c r="A1468" s="77">
        <v>133</v>
      </c>
      <c r="B1468" s="76" t="s">
        <v>1541</v>
      </c>
      <c r="C1468" s="77" t="s">
        <v>68</v>
      </c>
      <c r="D1468" s="99">
        <v>731</v>
      </c>
    </row>
    <row r="1469" spans="1:4">
      <c r="A1469" s="77">
        <v>134</v>
      </c>
      <c r="B1469" s="76" t="s">
        <v>1542</v>
      </c>
      <c r="C1469" s="77" t="s">
        <v>1543</v>
      </c>
      <c r="D1469" s="99">
        <v>755</v>
      </c>
    </row>
    <row r="1470" spans="1:4">
      <c r="A1470" s="77">
        <v>135</v>
      </c>
      <c r="B1470" s="76" t="s">
        <v>1544</v>
      </c>
      <c r="C1470" s="77" t="s">
        <v>1545</v>
      </c>
      <c r="D1470" s="99">
        <v>758</v>
      </c>
    </row>
    <row r="1471" spans="1:4">
      <c r="A1471" s="77">
        <v>136</v>
      </c>
      <c r="B1471" s="76" t="s">
        <v>1546</v>
      </c>
      <c r="C1471" s="77" t="s">
        <v>1547</v>
      </c>
      <c r="D1471" s="99">
        <v>766</v>
      </c>
    </row>
    <row r="1472" spans="1:4">
      <c r="A1472" s="77">
        <v>137</v>
      </c>
      <c r="B1472" s="76" t="s">
        <v>1548</v>
      </c>
      <c r="C1472" s="77" t="s">
        <v>737</v>
      </c>
      <c r="D1472" s="99">
        <v>774</v>
      </c>
    </row>
    <row r="1473" spans="1:4">
      <c r="A1473" s="77">
        <v>138</v>
      </c>
      <c r="B1473" s="76" t="s">
        <v>1549</v>
      </c>
      <c r="C1473" s="77" t="s">
        <v>1550</v>
      </c>
      <c r="D1473" s="99">
        <v>779</v>
      </c>
    </row>
    <row r="1474" spans="1:4">
      <c r="A1474" s="77">
        <v>139</v>
      </c>
      <c r="B1474" s="76" t="s">
        <v>1551</v>
      </c>
      <c r="C1474" s="77" t="s">
        <v>1552</v>
      </c>
      <c r="D1474" s="99">
        <v>782</v>
      </c>
    </row>
    <row r="1475" spans="1:4">
      <c r="A1475" s="77">
        <v>140</v>
      </c>
      <c r="B1475" s="76" t="s">
        <v>1553</v>
      </c>
      <c r="C1475" s="77" t="s">
        <v>1554</v>
      </c>
      <c r="D1475" s="99">
        <v>790</v>
      </c>
    </row>
    <row r="1476" spans="1:4">
      <c r="A1476" s="77">
        <v>141</v>
      </c>
      <c r="B1476" s="76" t="s">
        <v>1555</v>
      </c>
      <c r="C1476" s="77" t="s">
        <v>538</v>
      </c>
      <c r="D1476" s="99">
        <v>800</v>
      </c>
    </row>
    <row r="1477" spans="1:4">
      <c r="A1477" s="77">
        <v>142</v>
      </c>
      <c r="B1477" s="76" t="s">
        <v>1556</v>
      </c>
      <c r="C1477" s="77" t="s">
        <v>1557</v>
      </c>
      <c r="D1477" s="99">
        <v>807</v>
      </c>
    </row>
    <row r="1478" spans="1:4">
      <c r="A1478" s="77">
        <v>143</v>
      </c>
      <c r="B1478" s="76" t="s">
        <v>1558</v>
      </c>
      <c r="C1478" s="77" t="s">
        <v>1559</v>
      </c>
      <c r="D1478" s="99">
        <v>834</v>
      </c>
    </row>
    <row r="1479" spans="1:4">
      <c r="A1479" s="77">
        <v>144</v>
      </c>
      <c r="B1479" s="76" t="s">
        <v>1560</v>
      </c>
      <c r="C1479" s="77" t="s">
        <v>1561</v>
      </c>
      <c r="D1479" s="99">
        <v>845.75</v>
      </c>
    </row>
    <row r="1480" spans="1:4">
      <c r="A1480" s="77">
        <v>145</v>
      </c>
      <c r="B1480" s="76" t="s">
        <v>1562</v>
      </c>
      <c r="C1480" s="77" t="s">
        <v>1563</v>
      </c>
      <c r="D1480" s="99">
        <v>872</v>
      </c>
    </row>
    <row r="1481" spans="1:4">
      <c r="A1481" s="77"/>
      <c r="B1481" s="77"/>
      <c r="C1481" s="74" t="s">
        <v>17</v>
      </c>
      <c r="D1481" s="100">
        <f>SUM(D1336:D1480)</f>
        <v>42685.59</v>
      </c>
    </row>
    <row r="1482" spans="1:4">
      <c r="D1482" s="96"/>
    </row>
    <row r="1483" spans="1:4">
      <c r="A1483" s="68" t="s">
        <v>852</v>
      </c>
      <c r="B1483" s="78" t="s">
        <v>516</v>
      </c>
      <c r="C1483" s="68" t="s">
        <v>517</v>
      </c>
      <c r="D1483" s="84" t="s">
        <v>518</v>
      </c>
    </row>
    <row r="1484" spans="1:4">
      <c r="A1484" s="79">
        <v>1</v>
      </c>
      <c r="B1484" s="80">
        <v>2500300014324</v>
      </c>
      <c r="C1484" s="68" t="s">
        <v>1564</v>
      </c>
      <c r="D1484" s="84">
        <v>2</v>
      </c>
    </row>
    <row r="1485" spans="1:4">
      <c r="A1485" s="79">
        <v>2</v>
      </c>
      <c r="B1485" s="80">
        <v>2500300009577</v>
      </c>
      <c r="C1485" s="68" t="s">
        <v>54</v>
      </c>
      <c r="D1485" s="84">
        <v>15</v>
      </c>
    </row>
    <row r="1486" spans="1:4">
      <c r="A1486" s="79">
        <v>3</v>
      </c>
      <c r="B1486" s="80">
        <v>2500300012919</v>
      </c>
      <c r="C1486" s="68" t="s">
        <v>1565</v>
      </c>
      <c r="D1486" s="84">
        <v>52</v>
      </c>
    </row>
    <row r="1487" spans="1:4">
      <c r="A1487" s="79">
        <v>4</v>
      </c>
      <c r="B1487" s="80">
        <v>2500300006186</v>
      </c>
      <c r="C1487" s="68" t="s">
        <v>1566</v>
      </c>
      <c r="D1487" s="84">
        <v>81</v>
      </c>
    </row>
    <row r="1488" spans="1:4">
      <c r="A1488" s="79">
        <v>5</v>
      </c>
      <c r="B1488" s="80">
        <v>2500300007260</v>
      </c>
      <c r="C1488" s="68" t="s">
        <v>913</v>
      </c>
      <c r="D1488" s="84">
        <v>81</v>
      </c>
    </row>
    <row r="1489" spans="1:4">
      <c r="A1489" s="79">
        <v>6</v>
      </c>
      <c r="B1489" s="80">
        <v>2500300009397</v>
      </c>
      <c r="C1489" s="68" t="s">
        <v>1567</v>
      </c>
      <c r="D1489" s="84">
        <v>81</v>
      </c>
    </row>
    <row r="1490" spans="1:4">
      <c r="A1490" s="79">
        <v>7</v>
      </c>
      <c r="B1490" s="80">
        <v>2500300010683</v>
      </c>
      <c r="C1490" s="68" t="s">
        <v>1568</v>
      </c>
      <c r="D1490" s="84">
        <v>83</v>
      </c>
    </row>
    <row r="1491" spans="1:4">
      <c r="A1491" s="79">
        <v>8</v>
      </c>
      <c r="B1491" s="80">
        <v>2500300014321</v>
      </c>
      <c r="C1491" s="68" t="s">
        <v>1569</v>
      </c>
      <c r="D1491" s="84">
        <v>87</v>
      </c>
    </row>
    <row r="1492" spans="1:4">
      <c r="A1492" s="79">
        <v>9</v>
      </c>
      <c r="B1492" s="80">
        <v>2500300014317</v>
      </c>
      <c r="C1492" s="68" t="s">
        <v>1570</v>
      </c>
      <c r="D1492" s="84">
        <v>88</v>
      </c>
    </row>
    <row r="1493" spans="1:4">
      <c r="A1493" s="79">
        <v>10</v>
      </c>
      <c r="B1493" s="80">
        <v>2500300009820</v>
      </c>
      <c r="C1493" s="68" t="s">
        <v>1571</v>
      </c>
      <c r="D1493" s="84">
        <v>103</v>
      </c>
    </row>
    <row r="1494" spans="1:4">
      <c r="A1494" s="79">
        <v>11</v>
      </c>
      <c r="B1494" s="80">
        <v>2500300010602</v>
      </c>
      <c r="C1494" s="68" t="s">
        <v>1572</v>
      </c>
      <c r="D1494" s="84">
        <v>119</v>
      </c>
    </row>
    <row r="1495" spans="1:4">
      <c r="A1495" s="79">
        <v>12</v>
      </c>
      <c r="B1495" s="80">
        <v>2500300013846</v>
      </c>
      <c r="C1495" s="68" t="s">
        <v>1573</v>
      </c>
      <c r="D1495" s="84">
        <v>152</v>
      </c>
    </row>
    <row r="1496" spans="1:4">
      <c r="A1496" s="79">
        <v>13</v>
      </c>
      <c r="B1496" s="80">
        <v>2500300010207</v>
      </c>
      <c r="C1496" s="68" t="s">
        <v>1574</v>
      </c>
      <c r="D1496" s="84">
        <v>158</v>
      </c>
    </row>
    <row r="1497" spans="1:4">
      <c r="A1497" s="79">
        <v>14</v>
      </c>
      <c r="B1497" s="80">
        <v>2500300010157</v>
      </c>
      <c r="C1497" s="68" t="s">
        <v>1575</v>
      </c>
      <c r="D1497" s="84">
        <v>180</v>
      </c>
    </row>
    <row r="1498" spans="1:4">
      <c r="A1498" s="79">
        <v>15</v>
      </c>
      <c r="B1498" s="80">
        <v>2500300012792</v>
      </c>
      <c r="C1498" s="68" t="s">
        <v>1576</v>
      </c>
      <c r="D1498" s="84">
        <v>180</v>
      </c>
    </row>
    <row r="1499" spans="1:4">
      <c r="A1499" s="79">
        <v>16</v>
      </c>
      <c r="B1499" s="80">
        <v>2500300010096</v>
      </c>
      <c r="C1499" s="68" t="s">
        <v>1577</v>
      </c>
      <c r="D1499" s="84">
        <v>181</v>
      </c>
    </row>
    <row r="1500" spans="1:4">
      <c r="A1500" s="79">
        <v>17</v>
      </c>
      <c r="B1500" s="80">
        <v>2500300009765</v>
      </c>
      <c r="C1500" s="68" t="s">
        <v>1578</v>
      </c>
      <c r="D1500" s="84">
        <v>200</v>
      </c>
    </row>
    <row r="1501" spans="1:4">
      <c r="A1501" s="79">
        <v>18</v>
      </c>
      <c r="B1501" s="80">
        <v>2500300009877</v>
      </c>
      <c r="C1501" s="68" t="s">
        <v>1579</v>
      </c>
      <c r="D1501" s="84">
        <v>223</v>
      </c>
    </row>
    <row r="1502" spans="1:4">
      <c r="A1502" s="79">
        <v>19</v>
      </c>
      <c r="B1502" s="80">
        <v>2500300008057</v>
      </c>
      <c r="C1502" s="68" t="s">
        <v>1580</v>
      </c>
      <c r="D1502" s="84">
        <v>236</v>
      </c>
    </row>
    <row r="1503" spans="1:4">
      <c r="A1503" s="79">
        <v>20</v>
      </c>
      <c r="B1503" s="80">
        <v>2500300010983</v>
      </c>
      <c r="C1503" s="68" t="s">
        <v>1581</v>
      </c>
      <c r="D1503" s="84">
        <v>287</v>
      </c>
    </row>
    <row r="1504" spans="1:4">
      <c r="A1504" s="79">
        <v>21</v>
      </c>
      <c r="B1504" s="80">
        <v>2500300009619</v>
      </c>
      <c r="C1504" s="68" t="s">
        <v>1582</v>
      </c>
      <c r="D1504" s="84">
        <v>288</v>
      </c>
    </row>
    <row r="1505" spans="1:4">
      <c r="A1505" s="79">
        <v>22</v>
      </c>
      <c r="B1505" s="80">
        <v>2500300013604</v>
      </c>
      <c r="C1505" s="68" t="s">
        <v>1583</v>
      </c>
      <c r="D1505" s="84">
        <v>308</v>
      </c>
    </row>
    <row r="1506" spans="1:4">
      <c r="A1506" s="79">
        <v>23</v>
      </c>
      <c r="B1506" s="80">
        <v>2500300014425</v>
      </c>
      <c r="C1506" s="68" t="s">
        <v>1584</v>
      </c>
      <c r="D1506" s="84">
        <v>328</v>
      </c>
    </row>
    <row r="1507" spans="1:4">
      <c r="A1507" s="79">
        <v>24</v>
      </c>
      <c r="B1507" s="80">
        <v>2500300009798</v>
      </c>
      <c r="C1507" s="68" t="s">
        <v>1585</v>
      </c>
      <c r="D1507" s="84">
        <v>338</v>
      </c>
    </row>
    <row r="1508" spans="1:4">
      <c r="A1508" s="79">
        <v>25</v>
      </c>
      <c r="B1508" s="80">
        <v>2500300007487</v>
      </c>
      <c r="C1508" s="68" t="s">
        <v>519</v>
      </c>
      <c r="D1508" s="84">
        <v>356</v>
      </c>
    </row>
    <row r="1509" spans="1:4">
      <c r="A1509" s="79">
        <v>26</v>
      </c>
      <c r="B1509" s="80">
        <v>2500300009944</v>
      </c>
      <c r="C1509" s="68" t="s">
        <v>1586</v>
      </c>
      <c r="D1509" s="84">
        <v>364</v>
      </c>
    </row>
    <row r="1510" spans="1:4">
      <c r="A1510" s="79">
        <v>27</v>
      </c>
      <c r="B1510" s="80">
        <v>2500300007626</v>
      </c>
      <c r="C1510" s="68" t="s">
        <v>1587</v>
      </c>
      <c r="D1510" s="84">
        <v>404</v>
      </c>
    </row>
    <row r="1511" spans="1:4">
      <c r="A1511" s="79">
        <v>28</v>
      </c>
      <c r="B1511" s="80">
        <v>2500300009858</v>
      </c>
      <c r="C1511" s="68" t="s">
        <v>1588</v>
      </c>
      <c r="D1511" s="84">
        <v>423</v>
      </c>
    </row>
    <row r="1512" spans="1:4">
      <c r="A1512" s="79">
        <v>29</v>
      </c>
      <c r="B1512" s="80">
        <v>2500300011110</v>
      </c>
      <c r="C1512" s="68" t="s">
        <v>1589</v>
      </c>
      <c r="D1512" s="84">
        <v>425</v>
      </c>
    </row>
    <row r="1513" spans="1:4">
      <c r="A1513" s="79">
        <v>30</v>
      </c>
      <c r="B1513" s="80">
        <v>2500300010252</v>
      </c>
      <c r="C1513" s="68" t="s">
        <v>1590</v>
      </c>
      <c r="D1513" s="84">
        <v>499</v>
      </c>
    </row>
    <row r="1514" spans="1:4">
      <c r="A1514" s="79">
        <v>31</v>
      </c>
      <c r="B1514" s="80">
        <v>2500300000209</v>
      </c>
      <c r="C1514" s="68" t="s">
        <v>1591</v>
      </c>
      <c r="D1514" s="84">
        <v>550</v>
      </c>
    </row>
    <row r="1515" spans="1:4">
      <c r="A1515" s="79">
        <v>32</v>
      </c>
      <c r="B1515" s="80">
        <v>2500300007464</v>
      </c>
      <c r="C1515" s="68" t="s">
        <v>1592</v>
      </c>
      <c r="D1515" s="84">
        <v>553</v>
      </c>
    </row>
    <row r="1516" spans="1:4">
      <c r="A1516" s="81">
        <v>33</v>
      </c>
      <c r="B1516" s="82">
        <v>2500300014505</v>
      </c>
      <c r="C1516" s="83" t="s">
        <v>1593</v>
      </c>
      <c r="D1516" s="85">
        <v>622</v>
      </c>
    </row>
    <row r="1517" spans="1:4">
      <c r="A1517" s="79">
        <v>34</v>
      </c>
      <c r="B1517" s="80">
        <v>2500300006140</v>
      </c>
      <c r="C1517" s="68" t="s">
        <v>1594</v>
      </c>
      <c r="D1517" s="84">
        <v>636</v>
      </c>
    </row>
    <row r="1518" spans="1:4">
      <c r="A1518" s="79">
        <v>35</v>
      </c>
      <c r="B1518" s="80">
        <v>2500300007678</v>
      </c>
      <c r="C1518" s="68" t="s">
        <v>1595</v>
      </c>
      <c r="D1518" s="84">
        <v>640</v>
      </c>
    </row>
    <row r="1519" spans="1:4">
      <c r="A1519" s="81">
        <v>36</v>
      </c>
      <c r="B1519" s="82">
        <v>2500300014205</v>
      </c>
      <c r="C1519" s="83" t="s">
        <v>1596</v>
      </c>
      <c r="D1519" s="85">
        <v>659</v>
      </c>
    </row>
    <row r="1520" spans="1:4">
      <c r="A1520" s="79">
        <v>37</v>
      </c>
      <c r="B1520" s="80">
        <v>2500300011562</v>
      </c>
      <c r="C1520" s="68" t="s">
        <v>1597</v>
      </c>
      <c r="D1520" s="84">
        <v>660</v>
      </c>
    </row>
    <row r="1521" spans="1:4">
      <c r="A1521" s="79">
        <v>38</v>
      </c>
      <c r="B1521" s="80">
        <v>2500300007283</v>
      </c>
      <c r="C1521" s="68" t="s">
        <v>1598</v>
      </c>
      <c r="D1521" s="84">
        <v>680</v>
      </c>
    </row>
    <row r="1522" spans="1:4">
      <c r="A1522" s="79">
        <v>39</v>
      </c>
      <c r="B1522" s="80">
        <v>2500300010359</v>
      </c>
      <c r="C1522" s="68" t="s">
        <v>1599</v>
      </c>
      <c r="D1522" s="84">
        <v>715</v>
      </c>
    </row>
    <row r="1523" spans="1:4">
      <c r="A1523" s="79">
        <v>40</v>
      </c>
      <c r="B1523" s="80">
        <v>2500300007482</v>
      </c>
      <c r="C1523" s="68" t="s">
        <v>1600</v>
      </c>
      <c r="D1523" s="84">
        <v>726</v>
      </c>
    </row>
    <row r="1524" spans="1:4">
      <c r="A1524" s="79">
        <v>41</v>
      </c>
      <c r="B1524" s="80">
        <v>2500300009609</v>
      </c>
      <c r="C1524" s="68" t="s">
        <v>336</v>
      </c>
      <c r="D1524" s="84">
        <v>781</v>
      </c>
    </row>
    <row r="1525" spans="1:4">
      <c r="A1525" s="79">
        <v>42</v>
      </c>
      <c r="B1525" s="80">
        <v>2500300007855</v>
      </c>
      <c r="C1525" s="68" t="s">
        <v>572</v>
      </c>
      <c r="D1525" s="84">
        <v>838</v>
      </c>
    </row>
    <row r="1526" spans="1:4">
      <c r="A1526" s="79">
        <v>43</v>
      </c>
      <c r="B1526" s="80">
        <v>2500300010270</v>
      </c>
      <c r="C1526" s="68" t="s">
        <v>1601</v>
      </c>
      <c r="D1526" s="84">
        <v>1003</v>
      </c>
    </row>
    <row r="1527" spans="1:4">
      <c r="A1527" s="79">
        <v>44</v>
      </c>
      <c r="B1527" s="80">
        <v>2500300005058</v>
      </c>
      <c r="C1527" s="68" t="s">
        <v>1602</v>
      </c>
      <c r="D1527" s="84">
        <v>1377</v>
      </c>
    </row>
    <row r="1528" spans="1:4">
      <c r="A1528" s="43">
        <v>44</v>
      </c>
      <c r="B1528" s="43"/>
      <c r="C1528" s="43" t="s">
        <v>1177</v>
      </c>
      <c r="D1528" s="101">
        <f>SUM(D1484:D1527)</f>
        <v>16762</v>
      </c>
    </row>
    <row r="1529" spans="1:4">
      <c r="D1529" s="96"/>
    </row>
    <row r="1530" spans="1:4">
      <c r="A1530" s="68" t="s">
        <v>852</v>
      </c>
      <c r="B1530" s="78" t="s">
        <v>516</v>
      </c>
      <c r="C1530" s="68" t="s">
        <v>517</v>
      </c>
      <c r="D1530" s="84" t="s">
        <v>518</v>
      </c>
    </row>
    <row r="1531" spans="1:4">
      <c r="A1531" s="79">
        <v>1</v>
      </c>
      <c r="B1531" s="80">
        <v>2500310000660</v>
      </c>
      <c r="C1531" s="68" t="s">
        <v>1603</v>
      </c>
      <c r="D1531" s="84">
        <v>93</v>
      </c>
    </row>
    <row r="1532" spans="1:4">
      <c r="A1532" s="79">
        <v>2</v>
      </c>
      <c r="B1532" s="80">
        <v>2500310000306</v>
      </c>
      <c r="C1532" s="68" t="s">
        <v>1604</v>
      </c>
      <c r="D1532" s="84">
        <v>114</v>
      </c>
    </row>
    <row r="1533" spans="1:4">
      <c r="A1533" s="79">
        <v>3</v>
      </c>
      <c r="B1533" s="80">
        <v>2500310000163</v>
      </c>
      <c r="C1533" s="68" t="s">
        <v>1605</v>
      </c>
      <c r="D1533" s="84">
        <v>178</v>
      </c>
    </row>
    <row r="1534" spans="1:4">
      <c r="A1534" s="79">
        <v>4</v>
      </c>
      <c r="B1534" s="80">
        <v>2500310000286</v>
      </c>
      <c r="C1534" s="68" t="s">
        <v>1606</v>
      </c>
      <c r="D1534" s="84">
        <v>196</v>
      </c>
    </row>
    <row r="1535" spans="1:4">
      <c r="A1535" s="79">
        <v>5</v>
      </c>
      <c r="B1535" s="80">
        <v>2500310000144</v>
      </c>
      <c r="C1535" s="68" t="s">
        <v>1607</v>
      </c>
      <c r="D1535" s="84">
        <v>247</v>
      </c>
    </row>
    <row r="1536" spans="1:4">
      <c r="A1536" s="79">
        <v>6</v>
      </c>
      <c r="B1536" s="80">
        <v>2500310000376</v>
      </c>
      <c r="C1536" s="68" t="s">
        <v>1608</v>
      </c>
      <c r="D1536" s="84">
        <v>259</v>
      </c>
    </row>
    <row r="1537" spans="1:4">
      <c r="A1537" s="79">
        <v>7</v>
      </c>
      <c r="B1537" s="80">
        <v>2500310000274</v>
      </c>
      <c r="C1537" s="68" t="s">
        <v>1606</v>
      </c>
      <c r="D1537" s="84">
        <v>273</v>
      </c>
    </row>
    <row r="1538" spans="1:4">
      <c r="A1538" s="79">
        <v>8</v>
      </c>
      <c r="B1538" s="80">
        <v>2500310000657</v>
      </c>
      <c r="C1538" s="68" t="s">
        <v>1609</v>
      </c>
      <c r="D1538" s="84">
        <v>287</v>
      </c>
    </row>
    <row r="1539" spans="1:4">
      <c r="A1539" s="79">
        <v>9</v>
      </c>
      <c r="B1539" s="80">
        <v>2500310000607</v>
      </c>
      <c r="C1539" s="68" t="s">
        <v>1610</v>
      </c>
      <c r="D1539" s="84">
        <v>327</v>
      </c>
    </row>
    <row r="1540" spans="1:4">
      <c r="A1540" s="79">
        <v>10</v>
      </c>
      <c r="B1540" s="80">
        <v>2500310000273</v>
      </c>
      <c r="C1540" s="68" t="s">
        <v>1606</v>
      </c>
      <c r="D1540" s="84">
        <v>345</v>
      </c>
    </row>
    <row r="1541" spans="1:4">
      <c r="A1541" s="79">
        <v>11</v>
      </c>
      <c r="B1541" s="80">
        <v>2500310000259</v>
      </c>
      <c r="C1541" s="68" t="s">
        <v>1606</v>
      </c>
      <c r="D1541" s="84">
        <v>644</v>
      </c>
    </row>
    <row r="1542" spans="1:4">
      <c r="A1542" s="79">
        <v>12</v>
      </c>
      <c r="B1542" s="80">
        <v>2500310000275</v>
      </c>
      <c r="C1542" s="68" t="s">
        <v>1606</v>
      </c>
      <c r="D1542" s="84">
        <v>724</v>
      </c>
    </row>
    <row r="1543" spans="1:4">
      <c r="A1543" s="79">
        <v>13</v>
      </c>
      <c r="B1543" s="80">
        <v>2500310000642</v>
      </c>
      <c r="C1543" s="68" t="s">
        <v>1611</v>
      </c>
      <c r="D1543" s="84">
        <v>748</v>
      </c>
    </row>
    <row r="1544" spans="1:4">
      <c r="A1544" s="79">
        <v>14</v>
      </c>
      <c r="B1544" s="80">
        <v>2500310000615</v>
      </c>
      <c r="C1544" s="68" t="s">
        <v>1612</v>
      </c>
      <c r="D1544" s="84">
        <v>826</v>
      </c>
    </row>
    <row r="1545" spans="1:4">
      <c r="A1545" s="79">
        <v>15</v>
      </c>
      <c r="B1545" s="80">
        <v>2500310000324</v>
      </c>
      <c r="C1545" s="68" t="s">
        <v>1613</v>
      </c>
      <c r="D1545" s="84">
        <v>912</v>
      </c>
    </row>
    <row r="1546" spans="1:4">
      <c r="A1546" s="79">
        <v>16</v>
      </c>
      <c r="B1546" s="80">
        <v>2500310000544</v>
      </c>
      <c r="C1546" s="68" t="s">
        <v>1614</v>
      </c>
      <c r="D1546" s="84">
        <v>1085</v>
      </c>
    </row>
    <row r="1547" spans="1:4">
      <c r="A1547" s="79">
        <v>17</v>
      </c>
      <c r="B1547" s="80">
        <v>2500310000043</v>
      </c>
      <c r="C1547" s="68" t="s">
        <v>1615</v>
      </c>
      <c r="D1547" s="84">
        <v>1093</v>
      </c>
    </row>
    <row r="1548" spans="1:4">
      <c r="A1548" s="79">
        <v>18</v>
      </c>
      <c r="B1548" s="80">
        <v>2500310000601</v>
      </c>
      <c r="C1548" s="68" t="s">
        <v>1616</v>
      </c>
      <c r="D1548" s="84">
        <v>1621</v>
      </c>
    </row>
    <row r="1549" spans="1:4">
      <c r="A1549" s="79">
        <v>19</v>
      </c>
      <c r="B1549" s="80">
        <v>2500310000481</v>
      </c>
      <c r="C1549" s="68" t="s">
        <v>1617</v>
      </c>
      <c r="D1549" s="84">
        <v>1259</v>
      </c>
    </row>
    <row r="1550" spans="1:4">
      <c r="A1550" s="79">
        <v>20</v>
      </c>
      <c r="B1550" s="80">
        <v>2500310000025</v>
      </c>
      <c r="C1550" s="68" t="s">
        <v>1618</v>
      </c>
      <c r="D1550" s="84">
        <v>1288</v>
      </c>
    </row>
    <row r="1551" spans="1:4">
      <c r="A1551" s="79">
        <v>21</v>
      </c>
      <c r="B1551" s="80">
        <v>2500310000594</v>
      </c>
      <c r="C1551" s="68" t="s">
        <v>1619</v>
      </c>
      <c r="D1551" s="84">
        <v>1339</v>
      </c>
    </row>
    <row r="1552" spans="1:4">
      <c r="A1552" s="79">
        <v>22</v>
      </c>
      <c r="B1552" s="80">
        <v>2500310000485</v>
      </c>
      <c r="C1552" s="68" t="s">
        <v>1620</v>
      </c>
      <c r="D1552" s="84">
        <v>1477</v>
      </c>
    </row>
    <row r="1553" spans="1:4">
      <c r="A1553" s="79">
        <v>23</v>
      </c>
      <c r="B1553" s="80">
        <v>2500310000534</v>
      </c>
      <c r="C1553" s="68" t="s">
        <v>1621</v>
      </c>
      <c r="D1553" s="84">
        <v>1489</v>
      </c>
    </row>
    <row r="1554" spans="1:4">
      <c r="A1554" s="79">
        <v>24</v>
      </c>
      <c r="B1554" s="80">
        <v>2500310000362</v>
      </c>
      <c r="C1554" s="68" t="s">
        <v>1622</v>
      </c>
      <c r="D1554" s="84">
        <v>1621</v>
      </c>
    </row>
    <row r="1555" spans="1:4">
      <c r="A1555" s="79">
        <v>25</v>
      </c>
      <c r="B1555" s="80">
        <v>2500310000006</v>
      </c>
      <c r="C1555" s="68" t="s">
        <v>1623</v>
      </c>
      <c r="D1555" s="84">
        <v>1652</v>
      </c>
    </row>
    <row r="1556" spans="1:4">
      <c r="A1556" s="79">
        <v>26</v>
      </c>
      <c r="B1556" s="80">
        <v>2500310000059</v>
      </c>
      <c r="C1556" s="68" t="s">
        <v>1624</v>
      </c>
      <c r="D1556" s="84">
        <v>1884</v>
      </c>
    </row>
    <row r="1557" spans="1:4">
      <c r="A1557" s="79">
        <v>27</v>
      </c>
      <c r="B1557" s="80">
        <v>2500310000034</v>
      </c>
      <c r="C1557" s="68" t="s">
        <v>1625</v>
      </c>
      <c r="D1557" s="84">
        <v>1926</v>
      </c>
    </row>
    <row r="1558" spans="1:4">
      <c r="A1558" s="79">
        <v>28</v>
      </c>
      <c r="B1558" s="80">
        <v>2500310000543</v>
      </c>
      <c r="C1558" s="68" t="s">
        <v>1626</v>
      </c>
      <c r="D1558" s="84">
        <v>1972</v>
      </c>
    </row>
    <row r="1559" spans="1:4">
      <c r="A1559" s="79">
        <v>29</v>
      </c>
      <c r="B1559" s="80">
        <v>2500310000636</v>
      </c>
      <c r="C1559" s="68" t="s">
        <v>1627</v>
      </c>
      <c r="D1559" s="84">
        <v>2106</v>
      </c>
    </row>
    <row r="1560" spans="1:4">
      <c r="A1560" s="79">
        <v>30</v>
      </c>
      <c r="B1560" s="80">
        <v>2500310000605</v>
      </c>
      <c r="C1560" s="68" t="s">
        <v>1628</v>
      </c>
      <c r="D1560" s="84">
        <v>2110</v>
      </c>
    </row>
    <row r="1561" spans="1:4">
      <c r="A1561" s="79">
        <v>31</v>
      </c>
      <c r="B1561" s="80">
        <v>2500310000635</v>
      </c>
      <c r="C1561" s="68" t="s">
        <v>1629</v>
      </c>
      <c r="D1561" s="84">
        <v>2111</v>
      </c>
    </row>
    <row r="1562" spans="1:4">
      <c r="A1562" s="79">
        <v>32</v>
      </c>
      <c r="B1562" s="80">
        <v>2500310000244</v>
      </c>
      <c r="C1562" s="68" t="s">
        <v>1630</v>
      </c>
      <c r="D1562" s="84">
        <v>2426</v>
      </c>
    </row>
    <row r="1563" spans="1:4">
      <c r="A1563" s="79">
        <v>33</v>
      </c>
      <c r="B1563" s="80">
        <v>2500310000537</v>
      </c>
      <c r="C1563" s="68" t="s">
        <v>1631</v>
      </c>
      <c r="D1563" s="84">
        <v>2860</v>
      </c>
    </row>
    <row r="1564" spans="1:4">
      <c r="A1564" s="79">
        <v>34</v>
      </c>
      <c r="B1564" s="80">
        <v>2500320000155</v>
      </c>
      <c r="C1564" s="68" t="s">
        <v>1632</v>
      </c>
      <c r="D1564" s="84">
        <v>638</v>
      </c>
    </row>
    <row r="1565" spans="1:4">
      <c r="A1565" s="79">
        <v>35</v>
      </c>
      <c r="B1565" s="80">
        <v>2500320000154</v>
      </c>
      <c r="C1565" s="68" t="s">
        <v>1633</v>
      </c>
      <c r="D1565" s="84">
        <v>2339</v>
      </c>
    </row>
    <row r="1566" spans="1:4">
      <c r="A1566" s="79">
        <v>36</v>
      </c>
      <c r="B1566" s="80">
        <v>2500410000056</v>
      </c>
      <c r="C1566" s="68" t="s">
        <v>1634</v>
      </c>
      <c r="D1566" s="84">
        <v>308.43</v>
      </c>
    </row>
    <row r="1567" spans="1:4">
      <c r="A1567" s="79">
        <v>37</v>
      </c>
      <c r="B1567" s="80">
        <v>2500410000127</v>
      </c>
      <c r="C1567" s="68" t="s">
        <v>1635</v>
      </c>
      <c r="D1567" s="84">
        <v>321</v>
      </c>
    </row>
    <row r="1568" spans="1:4">
      <c r="A1568" s="79">
        <v>38</v>
      </c>
      <c r="B1568" s="80">
        <v>2500410000118</v>
      </c>
      <c r="C1568" s="68" t="s">
        <v>1636</v>
      </c>
      <c r="D1568" s="84">
        <v>341</v>
      </c>
    </row>
    <row r="1569" spans="1:4">
      <c r="A1569" s="79">
        <v>39</v>
      </c>
      <c r="B1569" s="80">
        <v>2500410000016</v>
      </c>
      <c r="C1569" s="68" t="s">
        <v>1637</v>
      </c>
      <c r="D1569" s="84">
        <v>751</v>
      </c>
    </row>
    <row r="1570" spans="1:4">
      <c r="A1570" s="79">
        <v>40</v>
      </c>
      <c r="B1570" s="80">
        <v>2500420000039</v>
      </c>
      <c r="C1570" s="68" t="s">
        <v>1638</v>
      </c>
      <c r="D1570" s="84">
        <v>771</v>
      </c>
    </row>
    <row r="1571" spans="1:4">
      <c r="A1571" s="79">
        <v>41</v>
      </c>
      <c r="B1571" s="86">
        <v>2500420000040</v>
      </c>
      <c r="C1571" s="87" t="s">
        <v>1639</v>
      </c>
      <c r="D1571" s="84">
        <v>714</v>
      </c>
    </row>
    <row r="1572" spans="1:4">
      <c r="A1572" s="68"/>
      <c r="B1572" s="68"/>
      <c r="C1572" s="68" t="s">
        <v>1640</v>
      </c>
      <c r="D1572" s="84">
        <f>SUM(D1531:D1571)</f>
        <v>43675.43</v>
      </c>
    </row>
    <row r="1573" spans="1:4">
      <c r="D1573" s="96"/>
    </row>
    <row r="1574" spans="1:4">
      <c r="A1574" s="6">
        <v>1</v>
      </c>
      <c r="B1574" s="63">
        <v>200300018248</v>
      </c>
      <c r="C1574" s="6" t="s">
        <v>1641</v>
      </c>
      <c r="D1574" s="96">
        <v>0</v>
      </c>
    </row>
    <row r="1575" spans="1:4">
      <c r="A1575" s="6">
        <v>2</v>
      </c>
      <c r="B1575" s="63">
        <v>200300005958</v>
      </c>
      <c r="C1575" s="6" t="s">
        <v>901</v>
      </c>
      <c r="D1575" s="96">
        <v>0</v>
      </c>
    </row>
    <row r="1576" spans="1:4">
      <c r="A1576" s="6">
        <v>3</v>
      </c>
      <c r="B1576" s="63">
        <v>200300010064</v>
      </c>
      <c r="C1576" s="6" t="s">
        <v>1642</v>
      </c>
      <c r="D1576" s="96">
        <v>1171</v>
      </c>
    </row>
    <row r="1577" spans="1:4">
      <c r="A1577" s="6">
        <v>4</v>
      </c>
      <c r="B1577" s="63">
        <v>200300007323</v>
      </c>
      <c r="C1577" s="6" t="s">
        <v>1643</v>
      </c>
      <c r="D1577" s="96">
        <v>1055</v>
      </c>
    </row>
    <row r="1578" spans="1:4">
      <c r="A1578" s="6">
        <v>5</v>
      </c>
      <c r="B1578" s="63">
        <v>200300011817</v>
      </c>
      <c r="C1578" s="6" t="s">
        <v>1644</v>
      </c>
      <c r="D1578" s="96">
        <v>1221</v>
      </c>
    </row>
    <row r="1579" spans="1:4">
      <c r="A1579" s="6">
        <v>6</v>
      </c>
      <c r="B1579" s="63">
        <v>200300010511</v>
      </c>
      <c r="C1579" s="6" t="s">
        <v>1645</v>
      </c>
      <c r="D1579" s="96">
        <v>1268</v>
      </c>
    </row>
    <row r="1580" spans="1:4">
      <c r="A1580" s="6">
        <v>7</v>
      </c>
      <c r="B1580" s="63">
        <v>200300016808</v>
      </c>
      <c r="C1580" s="6" t="s">
        <v>1646</v>
      </c>
      <c r="D1580" s="96">
        <v>1368</v>
      </c>
    </row>
    <row r="1581" spans="1:4">
      <c r="A1581" s="6">
        <v>8</v>
      </c>
      <c r="B1581" s="63">
        <v>200300010814</v>
      </c>
      <c r="C1581" s="6" t="s">
        <v>467</v>
      </c>
      <c r="D1581" s="96">
        <v>1533</v>
      </c>
    </row>
    <row r="1582" spans="1:4">
      <c r="A1582" s="6">
        <v>9</v>
      </c>
      <c r="B1582" s="63">
        <v>200300010445</v>
      </c>
      <c r="C1582" s="6" t="s">
        <v>1647</v>
      </c>
      <c r="D1582" s="96">
        <v>2223</v>
      </c>
    </row>
    <row r="1583" spans="1:4">
      <c r="A1583" s="6">
        <v>10</v>
      </c>
      <c r="B1583" s="63">
        <v>200300019932</v>
      </c>
      <c r="C1583" s="6" t="s">
        <v>1648</v>
      </c>
      <c r="D1583" s="96">
        <v>2252</v>
      </c>
    </row>
    <row r="1584" spans="1:4">
      <c r="A1584" s="6">
        <v>11</v>
      </c>
      <c r="B1584" s="63">
        <v>200300010315</v>
      </c>
      <c r="C1584" s="6" t="s">
        <v>1649</v>
      </c>
      <c r="D1584" s="96">
        <v>2316</v>
      </c>
    </row>
    <row r="1585" spans="1:4">
      <c r="A1585" s="6">
        <v>12</v>
      </c>
      <c r="B1585" s="63">
        <v>200300011411</v>
      </c>
      <c r="C1585" s="6" t="s">
        <v>1650</v>
      </c>
      <c r="D1585" s="96">
        <v>2321</v>
      </c>
    </row>
    <row r="1586" spans="1:4">
      <c r="A1586" s="6">
        <v>13</v>
      </c>
      <c r="B1586" s="63">
        <v>200300010761</v>
      </c>
      <c r="C1586" s="6" t="s">
        <v>1651</v>
      </c>
      <c r="D1586" s="96">
        <v>2324</v>
      </c>
    </row>
    <row r="1587" spans="1:4">
      <c r="A1587" s="6">
        <v>14</v>
      </c>
      <c r="B1587" s="63">
        <v>200300008417</v>
      </c>
      <c r="C1587" s="6" t="s">
        <v>1652</v>
      </c>
      <c r="D1587" s="96">
        <v>2384</v>
      </c>
    </row>
    <row r="1588" spans="1:4">
      <c r="A1588" s="6">
        <v>15</v>
      </c>
      <c r="B1588" s="63">
        <v>200300013294</v>
      </c>
      <c r="C1588" s="6" t="s">
        <v>1653</v>
      </c>
      <c r="D1588" s="96">
        <v>2486</v>
      </c>
    </row>
    <row r="1589" spans="1:4">
      <c r="A1589" s="6">
        <v>16</v>
      </c>
      <c r="B1589" s="63">
        <v>200300011866</v>
      </c>
      <c r="C1589" s="6" t="s">
        <v>1654</v>
      </c>
      <c r="D1589" s="96">
        <v>0</v>
      </c>
    </row>
    <row r="1590" spans="1:4">
      <c r="A1590" s="6">
        <v>17</v>
      </c>
      <c r="B1590" s="63">
        <v>200300009745</v>
      </c>
      <c r="C1590" s="6" t="s">
        <v>1655</v>
      </c>
      <c r="D1590" s="96">
        <v>2571</v>
      </c>
    </row>
    <row r="1591" spans="1:4">
      <c r="A1591" s="6">
        <v>18</v>
      </c>
      <c r="B1591" s="63">
        <v>200300011087</v>
      </c>
      <c r="C1591" s="6" t="s">
        <v>1656</v>
      </c>
      <c r="D1591" s="96">
        <v>2582</v>
      </c>
    </row>
    <row r="1592" spans="1:4">
      <c r="A1592" s="6"/>
      <c r="B1592" s="63"/>
      <c r="C1592" s="6"/>
      <c r="D1592" s="96">
        <v>29075</v>
      </c>
    </row>
    <row r="1593" spans="1:4">
      <c r="D1593" s="96"/>
    </row>
    <row r="1594" spans="1:4">
      <c r="A1594" s="6">
        <v>1</v>
      </c>
      <c r="B1594" s="63">
        <v>200310000312</v>
      </c>
      <c r="C1594" s="6" t="s">
        <v>1657</v>
      </c>
      <c r="D1594" s="96">
        <v>0</v>
      </c>
    </row>
    <row r="1595" spans="1:4">
      <c r="A1595" s="6">
        <v>2</v>
      </c>
      <c r="B1595" s="63">
        <v>200310000281</v>
      </c>
      <c r="C1595" s="6" t="s">
        <v>1658</v>
      </c>
      <c r="D1595" s="96">
        <v>404</v>
      </c>
    </row>
    <row r="1596" spans="1:4">
      <c r="A1596" s="6">
        <v>3</v>
      </c>
      <c r="B1596" s="63">
        <v>200310000317</v>
      </c>
      <c r="C1596" s="6" t="s">
        <v>1659</v>
      </c>
      <c r="D1596" s="96">
        <v>486</v>
      </c>
    </row>
    <row r="1597" spans="1:4">
      <c r="A1597" s="6">
        <v>4</v>
      </c>
      <c r="B1597" s="63">
        <v>200310000511</v>
      </c>
      <c r="C1597" s="6" t="s">
        <v>1660</v>
      </c>
      <c r="D1597" s="96">
        <v>653</v>
      </c>
    </row>
    <row r="1598" spans="1:4">
      <c r="A1598" s="6">
        <v>5</v>
      </c>
      <c r="B1598" s="63">
        <v>200310000286</v>
      </c>
      <c r="C1598" s="6" t="s">
        <v>1661</v>
      </c>
      <c r="D1598" s="96">
        <v>765</v>
      </c>
    </row>
    <row r="1599" spans="1:4">
      <c r="A1599" s="6">
        <v>6</v>
      </c>
      <c r="B1599" s="63">
        <v>200310000313</v>
      </c>
      <c r="C1599" s="6" t="s">
        <v>1662</v>
      </c>
      <c r="D1599" s="96">
        <v>772</v>
      </c>
    </row>
    <row r="1600" spans="1:4">
      <c r="A1600" s="6">
        <v>7</v>
      </c>
      <c r="B1600" s="63">
        <v>200310000348</v>
      </c>
      <c r="C1600" s="6" t="s">
        <v>1663</v>
      </c>
      <c r="D1600" s="96">
        <v>810</v>
      </c>
    </row>
    <row r="1601" spans="1:4">
      <c r="A1601" s="6">
        <v>8</v>
      </c>
      <c r="B1601" s="63">
        <v>200310000502</v>
      </c>
      <c r="C1601" s="6" t="s">
        <v>1664</v>
      </c>
      <c r="D1601" s="96">
        <v>847</v>
      </c>
    </row>
    <row r="1602" spans="1:4">
      <c r="A1602" s="6">
        <v>9</v>
      </c>
      <c r="B1602" s="63">
        <v>200310000247</v>
      </c>
      <c r="C1602" s="6" t="s">
        <v>1665</v>
      </c>
      <c r="D1602" s="96">
        <v>877</v>
      </c>
    </row>
    <row r="1603" spans="1:4">
      <c r="A1603" s="6">
        <v>10</v>
      </c>
      <c r="B1603" s="63">
        <v>200310000555</v>
      </c>
      <c r="C1603" s="6" t="s">
        <v>1666</v>
      </c>
      <c r="D1603" s="96">
        <v>893</v>
      </c>
    </row>
    <row r="1604" spans="1:4">
      <c r="A1604" s="6">
        <v>11</v>
      </c>
      <c r="B1604" s="63">
        <v>200310000240</v>
      </c>
      <c r="C1604" s="6" t="s">
        <v>1667</v>
      </c>
      <c r="D1604" s="96">
        <v>923</v>
      </c>
    </row>
    <row r="1605" spans="1:4">
      <c r="A1605" s="6">
        <v>12</v>
      </c>
      <c r="B1605" s="63">
        <v>200310000552</v>
      </c>
      <c r="C1605" s="6" t="s">
        <v>1668</v>
      </c>
      <c r="D1605" s="96">
        <v>1079</v>
      </c>
    </row>
    <row r="1606" spans="1:4">
      <c r="A1606" s="6">
        <v>13</v>
      </c>
      <c r="B1606" s="63">
        <v>200310000464</v>
      </c>
      <c r="C1606" s="6" t="s">
        <v>1669</v>
      </c>
      <c r="D1606" s="96">
        <v>1093</v>
      </c>
    </row>
    <row r="1607" spans="1:4">
      <c r="A1607" s="6">
        <v>14</v>
      </c>
      <c r="B1607" s="63">
        <v>200310000544</v>
      </c>
      <c r="C1607" s="6" t="s">
        <v>1670</v>
      </c>
      <c r="D1607" s="96">
        <v>1121</v>
      </c>
    </row>
    <row r="1608" spans="1:4">
      <c r="A1608" s="6">
        <v>15</v>
      </c>
      <c r="B1608" s="63">
        <v>200310000216</v>
      </c>
      <c r="C1608" s="6" t="s">
        <v>1671</v>
      </c>
      <c r="D1608" s="96">
        <v>1209</v>
      </c>
    </row>
    <row r="1609" spans="1:4">
      <c r="A1609" s="6">
        <v>16</v>
      </c>
      <c r="B1609" s="63">
        <v>200310000470</v>
      </c>
      <c r="C1609" s="6" t="s">
        <v>1672</v>
      </c>
      <c r="D1609" s="96">
        <v>1256</v>
      </c>
    </row>
    <row r="1610" spans="1:4">
      <c r="A1610" s="6">
        <v>17</v>
      </c>
      <c r="B1610" s="63">
        <v>200310000259</v>
      </c>
      <c r="C1610" s="6" t="s">
        <v>1673</v>
      </c>
      <c r="D1610" s="96">
        <v>1267</v>
      </c>
    </row>
    <row r="1611" spans="1:4">
      <c r="A1611" s="6">
        <v>18</v>
      </c>
      <c r="B1611" s="63">
        <v>200310000528</v>
      </c>
      <c r="C1611" s="6" t="s">
        <v>1674</v>
      </c>
      <c r="D1611" s="96">
        <v>1327</v>
      </c>
    </row>
    <row r="1612" spans="1:4">
      <c r="A1612" s="6">
        <v>19</v>
      </c>
      <c r="B1612" s="63">
        <v>200310000531</v>
      </c>
      <c r="C1612" s="6" t="s">
        <v>1675</v>
      </c>
      <c r="D1612" s="96">
        <v>1433</v>
      </c>
    </row>
    <row r="1613" spans="1:4">
      <c r="A1613" s="6">
        <v>20</v>
      </c>
      <c r="B1613" s="63">
        <v>200310000546</v>
      </c>
      <c r="C1613" s="6" t="s">
        <v>1676</v>
      </c>
      <c r="D1613" s="96">
        <v>1435</v>
      </c>
    </row>
    <row r="1614" spans="1:4">
      <c r="A1614" s="6">
        <v>21</v>
      </c>
      <c r="B1614" s="63">
        <v>200310000510</v>
      </c>
      <c r="C1614" s="6" t="s">
        <v>1677</v>
      </c>
      <c r="D1614" s="96">
        <v>1475</v>
      </c>
    </row>
    <row r="1615" spans="1:4">
      <c r="A1615" s="6">
        <v>22</v>
      </c>
      <c r="B1615" s="63">
        <v>200310000452</v>
      </c>
      <c r="C1615" s="6" t="s">
        <v>1678</v>
      </c>
      <c r="D1615" s="96">
        <v>1483</v>
      </c>
    </row>
    <row r="1616" spans="1:4">
      <c r="A1616" s="6">
        <v>23</v>
      </c>
      <c r="B1616" s="63">
        <v>200310000506</v>
      </c>
      <c r="C1616" s="6" t="s">
        <v>1679</v>
      </c>
      <c r="D1616" s="96">
        <v>1559</v>
      </c>
    </row>
    <row r="1617" spans="1:4">
      <c r="A1617" s="6">
        <v>24</v>
      </c>
      <c r="B1617" s="63">
        <v>200310000354</v>
      </c>
      <c r="C1617" s="6" t="s">
        <v>1680</v>
      </c>
      <c r="D1617" s="96">
        <v>1574</v>
      </c>
    </row>
    <row r="1618" spans="1:4">
      <c r="A1618" s="6">
        <v>25</v>
      </c>
      <c r="B1618" s="63">
        <v>200310000517</v>
      </c>
      <c r="C1618" s="6" t="s">
        <v>1681</v>
      </c>
      <c r="D1618" s="96">
        <v>1591</v>
      </c>
    </row>
    <row r="1619" spans="1:4">
      <c r="A1619" s="6">
        <v>26</v>
      </c>
      <c r="B1619" s="63">
        <v>200310000490</v>
      </c>
      <c r="C1619" s="6" t="s">
        <v>1682</v>
      </c>
      <c r="D1619" s="96">
        <v>1595</v>
      </c>
    </row>
    <row r="1620" spans="1:4">
      <c r="A1620" s="6">
        <v>27</v>
      </c>
      <c r="B1620" s="63">
        <v>200310000473</v>
      </c>
      <c r="C1620" s="6" t="s">
        <v>1683</v>
      </c>
      <c r="D1620" s="96">
        <v>1599</v>
      </c>
    </row>
    <row r="1621" spans="1:4">
      <c r="A1621" s="6">
        <v>28</v>
      </c>
      <c r="B1621" s="63">
        <v>200310000475</v>
      </c>
      <c r="C1621" s="6" t="s">
        <v>1684</v>
      </c>
      <c r="D1621" s="96">
        <v>1599</v>
      </c>
    </row>
    <row r="1622" spans="1:4">
      <c r="A1622" s="6">
        <v>29</v>
      </c>
      <c r="B1622" s="63">
        <v>200310000478</v>
      </c>
      <c r="C1622" s="6" t="s">
        <v>1685</v>
      </c>
      <c r="D1622" s="96">
        <v>1599</v>
      </c>
    </row>
    <row r="1623" spans="1:4">
      <c r="A1623" s="6">
        <v>30</v>
      </c>
      <c r="B1623" s="63">
        <v>200310000482</v>
      </c>
      <c r="C1623" s="6" t="s">
        <v>1686</v>
      </c>
      <c r="D1623" s="96">
        <v>1599</v>
      </c>
    </row>
    <row r="1624" spans="1:4">
      <c r="A1624" s="6">
        <v>31</v>
      </c>
      <c r="B1624" s="63">
        <v>200310000392</v>
      </c>
      <c r="C1624" s="6" t="s">
        <v>1687</v>
      </c>
      <c r="D1624" s="96">
        <v>1604</v>
      </c>
    </row>
    <row r="1625" spans="1:4">
      <c r="A1625" s="6">
        <v>32</v>
      </c>
      <c r="B1625" s="63">
        <v>200310000413</v>
      </c>
      <c r="C1625" s="6" t="s">
        <v>1688</v>
      </c>
      <c r="D1625" s="96">
        <v>1604</v>
      </c>
    </row>
    <row r="1626" spans="1:4">
      <c r="A1626" s="6">
        <v>33</v>
      </c>
      <c r="B1626" s="63">
        <v>200310000414</v>
      </c>
      <c r="C1626" s="6" t="s">
        <v>1689</v>
      </c>
      <c r="D1626" s="96">
        <v>1604</v>
      </c>
    </row>
    <row r="1627" spans="1:4">
      <c r="A1627" s="6">
        <v>34</v>
      </c>
      <c r="B1627" s="63">
        <v>200310000425</v>
      </c>
      <c r="C1627" s="6" t="s">
        <v>1690</v>
      </c>
      <c r="D1627" s="96">
        <v>1604</v>
      </c>
    </row>
    <row r="1628" spans="1:4">
      <c r="A1628" s="6">
        <v>35</v>
      </c>
      <c r="B1628" s="63">
        <v>200310000428</v>
      </c>
      <c r="C1628" s="6" t="s">
        <v>1691</v>
      </c>
      <c r="D1628" s="96">
        <v>1604</v>
      </c>
    </row>
    <row r="1629" spans="1:4">
      <c r="A1629" s="6">
        <v>36</v>
      </c>
      <c r="B1629" s="63">
        <v>200310000441</v>
      </c>
      <c r="C1629" s="6" t="s">
        <v>1692</v>
      </c>
      <c r="D1629" s="96">
        <v>1605</v>
      </c>
    </row>
    <row r="1630" spans="1:4">
      <c r="A1630" s="6">
        <v>37</v>
      </c>
      <c r="B1630" s="63">
        <v>200310000442</v>
      </c>
      <c r="C1630" s="6" t="s">
        <v>1693</v>
      </c>
      <c r="D1630" s="96">
        <v>1605</v>
      </c>
    </row>
    <row r="1631" spans="1:4">
      <c r="A1631" s="6">
        <v>38</v>
      </c>
      <c r="B1631" s="63">
        <v>200310000360</v>
      </c>
      <c r="C1631" s="6" t="s">
        <v>1694</v>
      </c>
      <c r="D1631" s="96">
        <v>1607</v>
      </c>
    </row>
    <row r="1632" spans="1:4">
      <c r="A1632" s="6">
        <v>39</v>
      </c>
      <c r="B1632" s="63">
        <v>200310000372</v>
      </c>
      <c r="C1632" s="6" t="s">
        <v>1695</v>
      </c>
      <c r="D1632" s="96">
        <v>1607</v>
      </c>
    </row>
    <row r="1633" spans="1:4">
      <c r="A1633" s="6">
        <v>40</v>
      </c>
      <c r="B1633" s="63">
        <v>200310000553</v>
      </c>
      <c r="C1633" s="6" t="s">
        <v>1696</v>
      </c>
      <c r="D1633" s="96">
        <v>1709</v>
      </c>
    </row>
    <row r="1634" spans="1:4">
      <c r="A1634" s="6">
        <v>41</v>
      </c>
      <c r="B1634" s="63">
        <v>200310000469</v>
      </c>
      <c r="C1634" s="6" t="s">
        <v>1697</v>
      </c>
      <c r="D1634" s="96">
        <v>1753</v>
      </c>
    </row>
    <row r="1635" spans="1:4">
      <c r="A1635" s="6">
        <v>42</v>
      </c>
      <c r="B1635" s="63">
        <v>200310000451</v>
      </c>
      <c r="C1635" s="6" t="s">
        <v>1698</v>
      </c>
      <c r="D1635" s="96">
        <v>1874</v>
      </c>
    </row>
    <row r="1636" spans="1:4">
      <c r="A1636" s="6">
        <v>43</v>
      </c>
      <c r="B1636" s="63">
        <v>200310000525</v>
      </c>
      <c r="C1636" s="6" t="s">
        <v>1699</v>
      </c>
      <c r="D1636" s="96">
        <v>1905</v>
      </c>
    </row>
    <row r="1637" spans="1:4">
      <c r="A1637" s="6">
        <v>44</v>
      </c>
      <c r="B1637" s="63">
        <v>200310000232</v>
      </c>
      <c r="C1637" s="6" t="s">
        <v>1700</v>
      </c>
      <c r="D1637" s="96">
        <v>2040</v>
      </c>
    </row>
    <row r="1638" spans="1:4">
      <c r="A1638" s="6">
        <v>45</v>
      </c>
      <c r="B1638" s="63">
        <v>200310000541</v>
      </c>
      <c r="C1638" s="6" t="s">
        <v>1701</v>
      </c>
      <c r="D1638" s="96">
        <v>2109</v>
      </c>
    </row>
    <row r="1639" spans="1:4">
      <c r="A1639" s="6">
        <v>46</v>
      </c>
      <c r="B1639" s="63">
        <v>200310000542</v>
      </c>
      <c r="C1639" s="6" t="s">
        <v>1702</v>
      </c>
      <c r="D1639" s="96">
        <v>2121</v>
      </c>
    </row>
    <row r="1640" spans="1:4">
      <c r="A1640" s="6">
        <v>47</v>
      </c>
      <c r="B1640" s="63">
        <v>200310000253</v>
      </c>
      <c r="C1640" s="6" t="s">
        <v>1703</v>
      </c>
      <c r="D1640" s="96">
        <v>2130</v>
      </c>
    </row>
    <row r="1641" spans="1:4">
      <c r="A1641" s="6">
        <v>48</v>
      </c>
      <c r="B1641" s="63">
        <v>200310000390</v>
      </c>
      <c r="C1641" s="6" t="s">
        <v>1704</v>
      </c>
      <c r="D1641" s="96">
        <v>2158</v>
      </c>
    </row>
    <row r="1642" spans="1:4">
      <c r="A1642" s="6">
        <v>49</v>
      </c>
      <c r="B1642" s="63">
        <v>200310000385</v>
      </c>
      <c r="C1642" s="6" t="s">
        <v>1705</v>
      </c>
      <c r="D1642" s="96">
        <v>2161</v>
      </c>
    </row>
    <row r="1643" spans="1:4">
      <c r="A1643" s="6">
        <v>50</v>
      </c>
      <c r="B1643" s="63">
        <v>200310000434</v>
      </c>
      <c r="C1643" s="6" t="s">
        <v>1706</v>
      </c>
      <c r="D1643" s="96">
        <v>2164</v>
      </c>
    </row>
    <row r="1644" spans="1:4">
      <c r="A1644" s="6">
        <v>51</v>
      </c>
      <c r="B1644" s="63">
        <v>200310000236</v>
      </c>
      <c r="C1644" s="6" t="s">
        <v>1707</v>
      </c>
      <c r="D1644" s="96">
        <v>2186</v>
      </c>
    </row>
    <row r="1645" spans="1:4">
      <c r="A1645" s="6">
        <v>52</v>
      </c>
      <c r="B1645" s="63">
        <v>200310000334</v>
      </c>
      <c r="C1645" s="6" t="s">
        <v>1708</v>
      </c>
      <c r="D1645" s="96">
        <v>2530</v>
      </c>
    </row>
    <row r="1646" spans="1:4">
      <c r="A1646" s="6">
        <v>53</v>
      </c>
      <c r="B1646" s="63">
        <v>200310000224</v>
      </c>
      <c r="C1646" s="6" t="s">
        <v>1709</v>
      </c>
      <c r="D1646" s="96">
        <v>2662</v>
      </c>
    </row>
    <row r="1647" spans="1:4">
      <c r="A1647" s="6"/>
      <c r="B1647" s="6"/>
      <c r="C1647" s="6"/>
      <c r="D1647" s="96">
        <v>78269</v>
      </c>
    </row>
    <row r="1648" spans="1:4">
      <c r="D1648" s="96"/>
    </row>
    <row r="1649" spans="1:4">
      <c r="A1649" s="6">
        <v>1</v>
      </c>
      <c r="B1649" s="63">
        <v>200320000638</v>
      </c>
      <c r="C1649" s="6" t="s">
        <v>1710</v>
      </c>
      <c r="D1649" s="96">
        <v>1366</v>
      </c>
    </row>
    <row r="1650" spans="1:4">
      <c r="A1650" s="6">
        <v>2</v>
      </c>
      <c r="B1650" s="63">
        <v>200320000751</v>
      </c>
      <c r="C1650" s="6" t="s">
        <v>1711</v>
      </c>
      <c r="D1650" s="96">
        <v>1374</v>
      </c>
    </row>
    <row r="1651" spans="1:4">
      <c r="A1651" s="6">
        <v>3</v>
      </c>
      <c r="B1651" s="63">
        <v>200320000605</v>
      </c>
      <c r="C1651" s="6" t="s">
        <v>1712</v>
      </c>
      <c r="D1651" s="96">
        <v>1549</v>
      </c>
    </row>
    <row r="1652" spans="1:4">
      <c r="A1652" s="6">
        <v>4</v>
      </c>
      <c r="B1652" s="63">
        <v>200320000445</v>
      </c>
      <c r="C1652" s="6" t="s">
        <v>1713</v>
      </c>
      <c r="D1652" s="96">
        <v>1629</v>
      </c>
    </row>
    <row r="1653" spans="1:4">
      <c r="D1653" s="96">
        <v>5918</v>
      </c>
    </row>
    <row r="1654" spans="1:4">
      <c r="D1654" s="96">
        <v>113262</v>
      </c>
    </row>
    <row r="1655" spans="1:4">
      <c r="D1655" s="96"/>
    </row>
    <row r="1656" spans="1:4">
      <c r="A1656" s="88" t="s">
        <v>875</v>
      </c>
      <c r="B1656" s="66" t="s">
        <v>876</v>
      </c>
      <c r="C1656" s="88" t="s">
        <v>877</v>
      </c>
      <c r="D1656" s="96" t="s">
        <v>25</v>
      </c>
    </row>
    <row r="1657" spans="1:4">
      <c r="A1657" s="88">
        <v>1</v>
      </c>
      <c r="B1657" s="66">
        <v>500300001990</v>
      </c>
      <c r="C1657" s="88" t="s">
        <v>1714</v>
      </c>
      <c r="D1657" s="96">
        <v>1606</v>
      </c>
    </row>
    <row r="1658" spans="1:4">
      <c r="A1658" s="88">
        <v>2</v>
      </c>
      <c r="B1658" s="66">
        <v>500300000113</v>
      </c>
      <c r="C1658" s="88" t="s">
        <v>1715</v>
      </c>
      <c r="D1658" s="96">
        <v>1723</v>
      </c>
    </row>
    <row r="1659" spans="1:4">
      <c r="A1659" s="88">
        <v>3</v>
      </c>
      <c r="B1659" s="66">
        <v>500300003519</v>
      </c>
      <c r="C1659" s="88" t="s">
        <v>1716</v>
      </c>
      <c r="D1659" s="96">
        <v>1818</v>
      </c>
    </row>
    <row r="1660" spans="1:4">
      <c r="A1660" s="88">
        <v>4</v>
      </c>
      <c r="B1660" s="66">
        <v>500300004178</v>
      </c>
      <c r="C1660" s="88" t="s">
        <v>1717</v>
      </c>
      <c r="D1660" s="96">
        <v>1879</v>
      </c>
    </row>
    <row r="1661" spans="1:4">
      <c r="A1661" s="88">
        <v>5</v>
      </c>
      <c r="B1661" s="66">
        <v>500300004421</v>
      </c>
      <c r="C1661" s="88" t="s">
        <v>1292</v>
      </c>
      <c r="D1661" s="96">
        <v>1880</v>
      </c>
    </row>
    <row r="1662" spans="1:4">
      <c r="A1662" s="88">
        <v>6</v>
      </c>
      <c r="B1662" s="66">
        <v>500300003793</v>
      </c>
      <c r="C1662" s="88" t="s">
        <v>1718</v>
      </c>
      <c r="D1662" s="96">
        <v>1901</v>
      </c>
    </row>
    <row r="1663" spans="1:4">
      <c r="A1663" s="88">
        <v>7</v>
      </c>
      <c r="B1663" s="66">
        <v>500300005030</v>
      </c>
      <c r="C1663" s="88" t="s">
        <v>1719</v>
      </c>
      <c r="D1663" s="96">
        <v>1923</v>
      </c>
    </row>
    <row r="1664" spans="1:4">
      <c r="A1664" s="88">
        <v>8</v>
      </c>
      <c r="B1664" s="66">
        <v>500300002140</v>
      </c>
      <c r="C1664" s="88" t="s">
        <v>1720</v>
      </c>
      <c r="D1664" s="96">
        <v>1932</v>
      </c>
    </row>
    <row r="1665" spans="1:4">
      <c r="A1665" s="88">
        <v>9</v>
      </c>
      <c r="B1665" s="66">
        <v>500300003389</v>
      </c>
      <c r="C1665" s="88" t="s">
        <v>1721</v>
      </c>
      <c r="D1665" s="96">
        <v>2009</v>
      </c>
    </row>
    <row r="1666" spans="1:4">
      <c r="A1666" s="88">
        <v>10</v>
      </c>
      <c r="B1666" s="66">
        <v>500300005424</v>
      </c>
      <c r="C1666" s="88" t="s">
        <v>1722</v>
      </c>
      <c r="D1666" s="96">
        <v>2020</v>
      </c>
    </row>
    <row r="1667" spans="1:4">
      <c r="A1667" s="88">
        <v>11</v>
      </c>
      <c r="B1667" s="66">
        <v>500300001962</v>
      </c>
      <c r="C1667" s="88" t="s">
        <v>1723</v>
      </c>
      <c r="D1667" s="96">
        <v>2143</v>
      </c>
    </row>
    <row r="1668" spans="1:4">
      <c r="A1668" s="88">
        <v>12</v>
      </c>
      <c r="B1668" s="66">
        <v>500300004678</v>
      </c>
      <c r="C1668" s="88" t="s">
        <v>1724</v>
      </c>
      <c r="D1668" s="96">
        <v>2253</v>
      </c>
    </row>
    <row r="1669" spans="1:4">
      <c r="A1669" s="88">
        <v>13</v>
      </c>
      <c r="B1669" s="66">
        <v>500300004679</v>
      </c>
      <c r="C1669" s="88" t="s">
        <v>1725</v>
      </c>
      <c r="D1669" s="96">
        <v>2253</v>
      </c>
    </row>
    <row r="1670" spans="1:4">
      <c r="A1670" s="88">
        <v>14</v>
      </c>
      <c r="B1670" s="66">
        <v>500300004680</v>
      </c>
      <c r="C1670" s="88" t="s">
        <v>1726</v>
      </c>
      <c r="D1670" s="96">
        <v>2253</v>
      </c>
    </row>
    <row r="1671" spans="1:4">
      <c r="A1671" s="88">
        <v>15</v>
      </c>
      <c r="B1671" s="66">
        <v>500300004681</v>
      </c>
      <c r="C1671" s="88" t="s">
        <v>289</v>
      </c>
      <c r="D1671" s="96">
        <v>2253</v>
      </c>
    </row>
    <row r="1672" spans="1:4">
      <c r="A1672" s="88">
        <v>16</v>
      </c>
      <c r="B1672" s="66">
        <v>500300004682</v>
      </c>
      <c r="C1672" s="88" t="s">
        <v>1727</v>
      </c>
      <c r="D1672" s="96">
        <v>2253</v>
      </c>
    </row>
    <row r="1673" spans="1:4">
      <c r="A1673" s="88">
        <v>17</v>
      </c>
      <c r="B1673" s="66">
        <v>500300004683</v>
      </c>
      <c r="C1673" s="88" t="s">
        <v>1728</v>
      </c>
      <c r="D1673" s="96">
        <v>2253</v>
      </c>
    </row>
    <row r="1674" spans="1:4">
      <c r="A1674" s="88">
        <v>18</v>
      </c>
      <c r="B1674" s="66">
        <v>500300004684</v>
      </c>
      <c r="C1674" s="88" t="s">
        <v>1729</v>
      </c>
      <c r="D1674" s="96">
        <v>2253</v>
      </c>
    </row>
    <row r="1675" spans="1:4">
      <c r="A1675" s="88">
        <v>19</v>
      </c>
      <c r="B1675" s="66">
        <v>500300004685</v>
      </c>
      <c r="C1675" s="88" t="s">
        <v>1730</v>
      </c>
      <c r="D1675" s="96">
        <v>2253</v>
      </c>
    </row>
    <row r="1676" spans="1:4">
      <c r="A1676" s="88">
        <v>20</v>
      </c>
      <c r="B1676" s="66">
        <v>500300004586</v>
      </c>
      <c r="C1676" s="88" t="s">
        <v>1731</v>
      </c>
      <c r="D1676" s="96">
        <v>2972</v>
      </c>
    </row>
    <row r="1677" spans="1:4">
      <c r="A1677" s="88">
        <v>21</v>
      </c>
      <c r="B1677" s="66">
        <v>500300004687</v>
      </c>
      <c r="C1677" s="88" t="s">
        <v>1732</v>
      </c>
      <c r="D1677" s="96">
        <v>2253</v>
      </c>
    </row>
    <row r="1678" spans="1:4">
      <c r="A1678" s="88">
        <v>22</v>
      </c>
      <c r="B1678" s="66">
        <v>500300004688</v>
      </c>
      <c r="C1678" s="88" t="s">
        <v>1733</v>
      </c>
      <c r="D1678" s="96">
        <v>2253</v>
      </c>
    </row>
    <row r="1679" spans="1:4">
      <c r="A1679" s="88">
        <v>23</v>
      </c>
      <c r="B1679" s="66">
        <v>500300004689</v>
      </c>
      <c r="C1679" s="88" t="s">
        <v>1734</v>
      </c>
      <c r="D1679" s="96">
        <v>2253</v>
      </c>
    </row>
    <row r="1680" spans="1:4">
      <c r="A1680" s="88">
        <v>24</v>
      </c>
      <c r="B1680" s="66">
        <v>500300004690</v>
      </c>
      <c r="C1680" s="88" t="s">
        <v>1735</v>
      </c>
      <c r="D1680" s="96">
        <v>2253</v>
      </c>
    </row>
    <row r="1681" spans="1:4">
      <c r="A1681" s="88">
        <v>25</v>
      </c>
      <c r="B1681" s="66">
        <v>500300004691</v>
      </c>
      <c r="C1681" s="88" t="s">
        <v>259</v>
      </c>
      <c r="D1681" s="96">
        <v>2253</v>
      </c>
    </row>
    <row r="1682" spans="1:4">
      <c r="A1682" s="88">
        <v>26</v>
      </c>
      <c r="B1682" s="66">
        <v>500300004692</v>
      </c>
      <c r="C1682" s="88" t="s">
        <v>668</v>
      </c>
      <c r="D1682" s="96">
        <v>2253</v>
      </c>
    </row>
    <row r="1683" spans="1:4">
      <c r="A1683" s="88">
        <v>27</v>
      </c>
      <c r="B1683" s="66">
        <v>500300004693</v>
      </c>
      <c r="C1683" s="88" t="s">
        <v>1736</v>
      </c>
      <c r="D1683" s="96">
        <v>2253</v>
      </c>
    </row>
    <row r="1684" spans="1:4">
      <c r="A1684" s="88">
        <v>28</v>
      </c>
      <c r="B1684" s="66">
        <v>500300004694</v>
      </c>
      <c r="C1684" s="88" t="s">
        <v>1737</v>
      </c>
      <c r="D1684" s="96">
        <v>2253</v>
      </c>
    </row>
    <row r="1685" spans="1:4">
      <c r="A1685" s="88">
        <v>29</v>
      </c>
      <c r="B1685" s="66">
        <v>500300004695</v>
      </c>
      <c r="C1685" s="88" t="s">
        <v>1312</v>
      </c>
      <c r="D1685" s="96">
        <v>2253</v>
      </c>
    </row>
    <row r="1686" spans="1:4">
      <c r="A1686" s="88">
        <v>30</v>
      </c>
      <c r="B1686" s="66">
        <v>500300004696</v>
      </c>
      <c r="C1686" s="88" t="s">
        <v>1730</v>
      </c>
      <c r="D1686" s="96">
        <v>2253</v>
      </c>
    </row>
    <row r="1687" spans="1:4">
      <c r="A1687" s="88">
        <v>31</v>
      </c>
      <c r="B1687" s="66">
        <v>500300004697</v>
      </c>
      <c r="C1687" s="88" t="s">
        <v>1738</v>
      </c>
      <c r="D1687" s="96">
        <v>2253</v>
      </c>
    </row>
    <row r="1688" spans="1:4">
      <c r="A1688" s="88">
        <v>32</v>
      </c>
      <c r="B1688" s="66">
        <v>500300004698</v>
      </c>
      <c r="C1688" s="88" t="s">
        <v>1296</v>
      </c>
      <c r="D1688" s="96">
        <v>2253</v>
      </c>
    </row>
    <row r="1689" spans="1:4">
      <c r="A1689" s="88">
        <v>33</v>
      </c>
      <c r="B1689" s="66">
        <v>500300004699</v>
      </c>
      <c r="C1689" s="88" t="s">
        <v>1739</v>
      </c>
      <c r="D1689" s="96">
        <v>2253</v>
      </c>
    </row>
    <row r="1690" spans="1:4">
      <c r="A1690" s="88">
        <v>34</v>
      </c>
      <c r="B1690" s="66">
        <v>500300004700</v>
      </c>
      <c r="C1690" s="88" t="s">
        <v>519</v>
      </c>
      <c r="D1690" s="96">
        <v>2253</v>
      </c>
    </row>
    <row r="1691" spans="1:4">
      <c r="A1691" s="88">
        <v>35</v>
      </c>
      <c r="B1691" s="66">
        <v>500300004701</v>
      </c>
      <c r="C1691" s="88" t="s">
        <v>1050</v>
      </c>
      <c r="D1691" s="96">
        <v>2253</v>
      </c>
    </row>
    <row r="1692" spans="1:4">
      <c r="A1692" s="88">
        <v>36</v>
      </c>
      <c r="B1692" s="66">
        <v>500300004702</v>
      </c>
      <c r="C1692" s="88" t="s">
        <v>710</v>
      </c>
      <c r="D1692" s="96">
        <v>2253</v>
      </c>
    </row>
    <row r="1693" spans="1:4">
      <c r="A1693" s="88">
        <v>37</v>
      </c>
      <c r="B1693" s="66">
        <v>500300004703</v>
      </c>
      <c r="C1693" s="88" t="s">
        <v>1740</v>
      </c>
      <c r="D1693" s="96">
        <v>2253</v>
      </c>
    </row>
    <row r="1694" spans="1:4">
      <c r="A1694" s="88">
        <v>38</v>
      </c>
      <c r="B1694" s="66">
        <v>500300004704</v>
      </c>
      <c r="C1694" s="88" t="s">
        <v>1741</v>
      </c>
      <c r="D1694" s="96">
        <v>2253</v>
      </c>
    </row>
    <row r="1695" spans="1:4">
      <c r="A1695" s="88">
        <v>39</v>
      </c>
      <c r="B1695" s="66">
        <v>500300004705</v>
      </c>
      <c r="C1695" s="88" t="s">
        <v>1742</v>
      </c>
      <c r="D1695" s="96">
        <v>2253</v>
      </c>
    </row>
    <row r="1696" spans="1:4">
      <c r="A1696" s="88">
        <v>40</v>
      </c>
      <c r="B1696" s="66">
        <v>500300004706</v>
      </c>
      <c r="C1696" s="88" t="s">
        <v>773</v>
      </c>
      <c r="D1696" s="96">
        <v>2253</v>
      </c>
    </row>
    <row r="1697" spans="1:4">
      <c r="A1697" s="88">
        <v>41</v>
      </c>
      <c r="B1697" s="66">
        <v>500300004707</v>
      </c>
      <c r="C1697" s="88" t="s">
        <v>364</v>
      </c>
      <c r="D1697" s="96">
        <v>2253</v>
      </c>
    </row>
    <row r="1698" spans="1:4">
      <c r="A1698" s="88">
        <v>42</v>
      </c>
      <c r="B1698" s="66">
        <v>500300004708</v>
      </c>
      <c r="C1698" s="88" t="s">
        <v>1743</v>
      </c>
      <c r="D1698" s="96">
        <v>2253</v>
      </c>
    </row>
    <row r="1699" spans="1:4">
      <c r="A1699" s="88">
        <v>43</v>
      </c>
      <c r="B1699" s="66">
        <v>500300004709</v>
      </c>
      <c r="C1699" s="88" t="s">
        <v>1481</v>
      </c>
      <c r="D1699" s="96">
        <v>2253</v>
      </c>
    </row>
    <row r="1700" spans="1:4">
      <c r="A1700" s="88">
        <v>44</v>
      </c>
      <c r="B1700" s="66">
        <v>500300004710</v>
      </c>
      <c r="C1700" s="88" t="s">
        <v>787</v>
      </c>
      <c r="D1700" s="96">
        <v>2253</v>
      </c>
    </row>
    <row r="1701" spans="1:4">
      <c r="A1701" s="88">
        <v>45</v>
      </c>
      <c r="B1701" s="66">
        <v>500300003975</v>
      </c>
      <c r="C1701" s="88" t="s">
        <v>1744</v>
      </c>
      <c r="D1701" s="96">
        <v>2350</v>
      </c>
    </row>
    <row r="1702" spans="1:4">
      <c r="A1702" s="88">
        <v>46</v>
      </c>
      <c r="B1702" s="66">
        <v>500300002656</v>
      </c>
      <c r="C1702" s="88" t="s">
        <v>1745</v>
      </c>
      <c r="D1702" s="96">
        <v>2434</v>
      </c>
    </row>
    <row r="1703" spans="1:4">
      <c r="A1703" s="88">
        <v>47</v>
      </c>
      <c r="B1703" s="66">
        <v>500300002906</v>
      </c>
      <c r="C1703" s="88" t="s">
        <v>1746</v>
      </c>
      <c r="D1703" s="96">
        <v>2437</v>
      </c>
    </row>
    <row r="1704" spans="1:4">
      <c r="A1704" s="88">
        <v>48</v>
      </c>
      <c r="B1704" s="66">
        <v>500300005570</v>
      </c>
      <c r="C1704" s="88" t="s">
        <v>1747</v>
      </c>
      <c r="D1704" s="96">
        <v>2443</v>
      </c>
    </row>
    <row r="1705" spans="1:4">
      <c r="A1705" s="88">
        <v>49</v>
      </c>
      <c r="B1705" s="66">
        <v>500300003385</v>
      </c>
      <c r="C1705" s="88" t="s">
        <v>1748</v>
      </c>
      <c r="D1705" s="96">
        <v>2477</v>
      </c>
    </row>
    <row r="1706" spans="1:4">
      <c r="A1706" s="88">
        <v>50</v>
      </c>
      <c r="B1706" s="66">
        <v>500300003999</v>
      </c>
      <c r="C1706" s="88" t="s">
        <v>1749</v>
      </c>
      <c r="D1706" s="96">
        <v>2571</v>
      </c>
    </row>
    <row r="1707" spans="1:4">
      <c r="A1707" s="88">
        <v>51</v>
      </c>
      <c r="B1707" s="66">
        <v>500300003314</v>
      </c>
      <c r="C1707" s="88" t="s">
        <v>1750</v>
      </c>
      <c r="D1707" s="96">
        <v>2616</v>
      </c>
    </row>
    <row r="1708" spans="1:4">
      <c r="A1708" s="88">
        <v>52</v>
      </c>
      <c r="B1708" s="66">
        <v>500300004106</v>
      </c>
      <c r="C1708" s="88" t="s">
        <v>1751</v>
      </c>
      <c r="D1708" s="96">
        <v>2709</v>
      </c>
    </row>
    <row r="1709" spans="1:4">
      <c r="A1709" s="88">
        <v>53</v>
      </c>
      <c r="B1709" s="66">
        <v>500300003582</v>
      </c>
      <c r="C1709" s="88" t="s">
        <v>1752</v>
      </c>
      <c r="D1709" s="96">
        <v>2798</v>
      </c>
    </row>
    <row r="1710" spans="1:4">
      <c r="A1710" s="88">
        <v>54</v>
      </c>
      <c r="B1710" s="66">
        <v>500300003029</v>
      </c>
      <c r="C1710" s="88" t="s">
        <v>1753</v>
      </c>
      <c r="D1710" s="96">
        <v>2830</v>
      </c>
    </row>
    <row r="1711" spans="1:4">
      <c r="A1711" s="88"/>
      <c r="B1711" s="66"/>
      <c r="C1711" s="88"/>
      <c r="D1711" s="97">
        <f>SUM(D1657:D1710)</f>
        <v>121567</v>
      </c>
    </row>
    <row r="1712" spans="1:4">
      <c r="D1712" s="96"/>
    </row>
    <row r="1713" spans="1:4">
      <c r="A1713">
        <v>1</v>
      </c>
      <c r="B1713" s="89">
        <v>100300100124</v>
      </c>
      <c r="C1713" t="s">
        <v>1754</v>
      </c>
      <c r="D1713" s="102">
        <v>102</v>
      </c>
    </row>
    <row r="1714" spans="1:4">
      <c r="A1714">
        <v>2</v>
      </c>
      <c r="B1714" s="89">
        <v>100300100685</v>
      </c>
      <c r="C1714" t="s">
        <v>1755</v>
      </c>
      <c r="D1714" s="102">
        <v>357</v>
      </c>
    </row>
    <row r="1715" spans="1:4">
      <c r="A1715">
        <v>3</v>
      </c>
      <c r="B1715" s="89">
        <v>100300100684</v>
      </c>
      <c r="C1715" t="s">
        <v>1756</v>
      </c>
      <c r="D1715" s="102">
        <v>606</v>
      </c>
    </row>
    <row r="1716" spans="1:4">
      <c r="A1716">
        <v>4</v>
      </c>
      <c r="B1716" s="89">
        <v>100300088026</v>
      </c>
      <c r="C1716" t="s">
        <v>1757</v>
      </c>
      <c r="D1716" s="102">
        <v>973</v>
      </c>
    </row>
    <row r="1717" spans="1:4">
      <c r="A1717">
        <v>5</v>
      </c>
      <c r="B1717" s="89">
        <v>100300100793</v>
      </c>
      <c r="C1717" t="s">
        <v>1758</v>
      </c>
      <c r="D1717" s="102">
        <v>870</v>
      </c>
    </row>
    <row r="1718" spans="1:4">
      <c r="A1718">
        <v>6</v>
      </c>
      <c r="B1718" s="89">
        <v>100300009290</v>
      </c>
      <c r="C1718" t="s">
        <v>1759</v>
      </c>
      <c r="D1718" s="102">
        <v>1770</v>
      </c>
    </row>
    <row r="1719" spans="1:4">
      <c r="A1719">
        <v>7</v>
      </c>
      <c r="B1719" s="89">
        <v>100300010812</v>
      </c>
      <c r="C1719" t="s">
        <v>1760</v>
      </c>
      <c r="D1719" s="102">
        <v>1793</v>
      </c>
    </row>
    <row r="1720" spans="1:4">
      <c r="A1720">
        <v>8</v>
      </c>
      <c r="B1720" s="89">
        <v>100300010801</v>
      </c>
      <c r="C1720" t="s">
        <v>1761</v>
      </c>
      <c r="D1720" s="102">
        <v>1805</v>
      </c>
    </row>
    <row r="1721" spans="1:4">
      <c r="A1721">
        <v>9</v>
      </c>
      <c r="B1721" s="89">
        <v>100300010868</v>
      </c>
      <c r="C1721" t="s">
        <v>1762</v>
      </c>
      <c r="D1721" s="102">
        <v>1820</v>
      </c>
    </row>
    <row r="1722" spans="1:4">
      <c r="A1722">
        <v>10</v>
      </c>
      <c r="B1722" s="89">
        <v>100300100022</v>
      </c>
      <c r="C1722" t="s">
        <v>1763</v>
      </c>
      <c r="D1722" s="102">
        <v>1821</v>
      </c>
    </row>
    <row r="1723" spans="1:4">
      <c r="A1723">
        <v>11</v>
      </c>
      <c r="B1723" s="89">
        <v>100300010116</v>
      </c>
      <c r="C1723" t="s">
        <v>1764</v>
      </c>
      <c r="D1723" s="102">
        <v>1825</v>
      </c>
    </row>
    <row r="1724" spans="1:4">
      <c r="A1724" s="90">
        <v>12</v>
      </c>
      <c r="B1724" s="91">
        <v>100300100262</v>
      </c>
      <c r="C1724" s="90" t="s">
        <v>1765</v>
      </c>
      <c r="D1724" s="102">
        <v>1877</v>
      </c>
    </row>
    <row r="1725" spans="1:4">
      <c r="A1725" s="90">
        <v>13</v>
      </c>
      <c r="B1725" s="91">
        <v>100300100330</v>
      </c>
      <c r="C1725" s="90" t="s">
        <v>1766</v>
      </c>
      <c r="D1725" s="102">
        <v>1957</v>
      </c>
    </row>
    <row r="1726" spans="1:4">
      <c r="A1726" s="90">
        <v>14</v>
      </c>
      <c r="B1726" s="91">
        <v>100300100363</v>
      </c>
      <c r="C1726" s="90" t="s">
        <v>1767</v>
      </c>
      <c r="D1726" s="102">
        <v>2089</v>
      </c>
    </row>
    <row r="1727" spans="1:4">
      <c r="A1727" s="90">
        <v>15</v>
      </c>
      <c r="B1727" s="91">
        <v>100300010622</v>
      </c>
      <c r="C1727" s="90" t="s">
        <v>1768</v>
      </c>
      <c r="D1727" s="102">
        <v>2103</v>
      </c>
    </row>
    <row r="1728" spans="1:4">
      <c r="A1728" s="90">
        <v>16</v>
      </c>
      <c r="B1728" s="91">
        <v>100300010675</v>
      </c>
      <c r="C1728" s="90" t="s">
        <v>1769</v>
      </c>
      <c r="D1728" s="102">
        <v>2178</v>
      </c>
    </row>
    <row r="1729" spans="1:4">
      <c r="A1729" s="90">
        <v>17</v>
      </c>
      <c r="B1729" s="91">
        <v>100300100310</v>
      </c>
      <c r="C1729" s="90" t="s">
        <v>1770</v>
      </c>
      <c r="D1729" s="102">
        <v>2286</v>
      </c>
    </row>
    <row r="1730" spans="1:4">
      <c r="A1730" s="90">
        <v>18</v>
      </c>
      <c r="B1730" s="91">
        <v>100300100640</v>
      </c>
      <c r="C1730" s="90" t="s">
        <v>1771</v>
      </c>
      <c r="D1730" s="102">
        <v>2766</v>
      </c>
    </row>
    <row r="1731" spans="1:4">
      <c r="D1731" s="103">
        <f>SUM(D1713:D1730)</f>
        <v>28998</v>
      </c>
    </row>
    <row r="1732" spans="1:4">
      <c r="D1732" s="96"/>
    </row>
    <row r="1733" spans="1:4">
      <c r="A1733" s="90">
        <v>1</v>
      </c>
      <c r="B1733" s="15" t="s">
        <v>1772</v>
      </c>
      <c r="C1733" s="6" t="s">
        <v>1773</v>
      </c>
      <c r="D1733" s="94" t="s">
        <v>1958</v>
      </c>
    </row>
    <row r="1734" spans="1:4">
      <c r="A1734" s="90">
        <v>2</v>
      </c>
      <c r="B1734" s="15" t="s">
        <v>1774</v>
      </c>
      <c r="C1734" s="6" t="s">
        <v>1775</v>
      </c>
      <c r="D1734" s="94" t="s">
        <v>1959</v>
      </c>
    </row>
    <row r="1735" spans="1:4">
      <c r="A1735" s="90">
        <v>3</v>
      </c>
      <c r="B1735" s="15" t="s">
        <v>1776</v>
      </c>
      <c r="C1735" s="6" t="s">
        <v>1777</v>
      </c>
      <c r="D1735" s="94" t="s">
        <v>1960</v>
      </c>
    </row>
    <row r="1736" spans="1:4">
      <c r="A1736" s="90">
        <v>4</v>
      </c>
      <c r="B1736" s="15" t="s">
        <v>1778</v>
      </c>
      <c r="C1736" s="6" t="s">
        <v>1779</v>
      </c>
      <c r="D1736" s="94" t="s">
        <v>1961</v>
      </c>
    </row>
    <row r="1737" spans="1:4">
      <c r="A1737" s="90">
        <v>5</v>
      </c>
      <c r="B1737" s="15" t="s">
        <v>1780</v>
      </c>
      <c r="C1737" s="6" t="s">
        <v>1781</v>
      </c>
      <c r="D1737" s="94" t="s">
        <v>1962</v>
      </c>
    </row>
    <row r="1738" spans="1:4">
      <c r="A1738" s="90">
        <v>6</v>
      </c>
      <c r="B1738" s="15" t="s">
        <v>1782</v>
      </c>
      <c r="C1738" s="6" t="s">
        <v>1783</v>
      </c>
      <c r="D1738" s="94" t="s">
        <v>1963</v>
      </c>
    </row>
    <row r="1739" spans="1:4">
      <c r="A1739" s="90">
        <v>7</v>
      </c>
      <c r="B1739" s="15" t="s">
        <v>1784</v>
      </c>
      <c r="C1739" s="6" t="s">
        <v>1785</v>
      </c>
      <c r="D1739" s="94" t="s">
        <v>1964</v>
      </c>
    </row>
    <row r="1740" spans="1:4">
      <c r="A1740" s="90">
        <v>8</v>
      </c>
      <c r="B1740" s="15" t="s">
        <v>1786</v>
      </c>
      <c r="C1740" s="6" t="s">
        <v>1787</v>
      </c>
      <c r="D1740" s="94" t="s">
        <v>1965</v>
      </c>
    </row>
    <row r="1741" spans="1:4">
      <c r="A1741" s="90">
        <v>9</v>
      </c>
      <c r="B1741" s="15" t="s">
        <v>1788</v>
      </c>
      <c r="C1741" s="6" t="s">
        <v>1789</v>
      </c>
      <c r="D1741" s="94" t="s">
        <v>1966</v>
      </c>
    </row>
    <row r="1742" spans="1:4">
      <c r="A1742" s="90">
        <v>10</v>
      </c>
      <c r="B1742" s="15" t="s">
        <v>1790</v>
      </c>
      <c r="C1742" s="6" t="s">
        <v>1791</v>
      </c>
      <c r="D1742" s="94" t="s">
        <v>1967</v>
      </c>
    </row>
    <row r="1743" spans="1:4">
      <c r="A1743" s="90">
        <v>11</v>
      </c>
      <c r="B1743" s="15" t="s">
        <v>1792</v>
      </c>
      <c r="C1743" s="6" t="s">
        <v>1793</v>
      </c>
      <c r="D1743" s="94" t="s">
        <v>1968</v>
      </c>
    </row>
    <row r="1744" spans="1:4">
      <c r="A1744" s="90">
        <v>12</v>
      </c>
      <c r="B1744" s="15" t="s">
        <v>1794</v>
      </c>
      <c r="C1744" s="6" t="s">
        <v>1795</v>
      </c>
      <c r="D1744" s="94" t="s">
        <v>1969</v>
      </c>
    </row>
    <row r="1745" spans="1:4">
      <c r="A1745" s="90">
        <v>13</v>
      </c>
      <c r="B1745" s="15" t="s">
        <v>1796</v>
      </c>
      <c r="C1745" s="6" t="s">
        <v>1797</v>
      </c>
      <c r="D1745" s="94" t="s">
        <v>1970</v>
      </c>
    </row>
    <row r="1746" spans="1:4">
      <c r="A1746" s="90">
        <v>14</v>
      </c>
      <c r="B1746" s="15" t="s">
        <v>1798</v>
      </c>
      <c r="C1746" s="6" t="s">
        <v>1799</v>
      </c>
      <c r="D1746" s="94" t="s">
        <v>1971</v>
      </c>
    </row>
    <row r="1747" spans="1:4">
      <c r="A1747" s="90">
        <v>15</v>
      </c>
      <c r="B1747" s="15" t="s">
        <v>1800</v>
      </c>
      <c r="C1747" s="6" t="s">
        <v>1801</v>
      </c>
      <c r="D1747" s="94" t="s">
        <v>1972</v>
      </c>
    </row>
    <row r="1748" spans="1:4">
      <c r="A1748" s="90">
        <v>16</v>
      </c>
      <c r="B1748" s="15" t="s">
        <v>1802</v>
      </c>
      <c r="C1748" s="6" t="s">
        <v>1803</v>
      </c>
      <c r="D1748" s="94" t="s">
        <v>1973</v>
      </c>
    </row>
    <row r="1749" spans="1:4">
      <c r="A1749" s="90">
        <v>17</v>
      </c>
      <c r="B1749" s="15" t="s">
        <v>1804</v>
      </c>
      <c r="C1749" s="6" t="s">
        <v>1805</v>
      </c>
      <c r="D1749" s="94" t="s">
        <v>1974</v>
      </c>
    </row>
    <row r="1750" spans="1:4">
      <c r="A1750" s="90">
        <v>18</v>
      </c>
      <c r="B1750" s="15" t="s">
        <v>1806</v>
      </c>
      <c r="C1750" s="6" t="s">
        <v>1807</v>
      </c>
      <c r="D1750" s="94" t="s">
        <v>1975</v>
      </c>
    </row>
    <row r="1751" spans="1:4">
      <c r="A1751" s="90">
        <v>19</v>
      </c>
      <c r="B1751" s="15" t="s">
        <v>1808</v>
      </c>
      <c r="C1751" s="6" t="s">
        <v>923</v>
      </c>
      <c r="D1751" s="94" t="s">
        <v>1976</v>
      </c>
    </row>
    <row r="1752" spans="1:4">
      <c r="A1752" s="90">
        <v>20</v>
      </c>
      <c r="B1752" s="15" t="s">
        <v>1809</v>
      </c>
      <c r="C1752" s="6" t="s">
        <v>1810</v>
      </c>
      <c r="D1752" s="94" t="s">
        <v>1968</v>
      </c>
    </row>
    <row r="1753" spans="1:4">
      <c r="A1753" s="90">
        <v>21</v>
      </c>
      <c r="B1753" s="15" t="s">
        <v>1811</v>
      </c>
      <c r="C1753" s="6" t="s">
        <v>1812</v>
      </c>
      <c r="D1753" s="94" t="s">
        <v>1977</v>
      </c>
    </row>
    <row r="1754" spans="1:4">
      <c r="A1754" s="90">
        <v>22</v>
      </c>
      <c r="B1754" s="15" t="s">
        <v>1813</v>
      </c>
      <c r="C1754" s="6" t="s">
        <v>1814</v>
      </c>
      <c r="D1754" s="94" t="s">
        <v>1978</v>
      </c>
    </row>
    <row r="1755" spans="1:4">
      <c r="A1755" s="90">
        <v>23</v>
      </c>
      <c r="B1755" s="15" t="s">
        <v>1815</v>
      </c>
      <c r="C1755" s="6" t="s">
        <v>1816</v>
      </c>
      <c r="D1755" s="94" t="s">
        <v>1979</v>
      </c>
    </row>
    <row r="1756" spans="1:4">
      <c r="A1756" s="90">
        <v>24</v>
      </c>
      <c r="B1756" s="15" t="s">
        <v>1817</v>
      </c>
      <c r="C1756" s="6" t="s">
        <v>1818</v>
      </c>
      <c r="D1756" s="94" t="s">
        <v>1980</v>
      </c>
    </row>
    <row r="1757" spans="1:4">
      <c r="A1757" s="90">
        <v>25</v>
      </c>
      <c r="B1757" s="15" t="s">
        <v>1819</v>
      </c>
      <c r="C1757" s="6" t="s">
        <v>1820</v>
      </c>
      <c r="D1757" s="94" t="s">
        <v>1981</v>
      </c>
    </row>
    <row r="1758" spans="1:4">
      <c r="A1758" s="90">
        <v>26</v>
      </c>
      <c r="B1758" s="15" t="s">
        <v>1821</v>
      </c>
      <c r="C1758" s="6" t="s">
        <v>1822</v>
      </c>
      <c r="D1758" s="94" t="s">
        <v>1963</v>
      </c>
    </row>
    <row r="1759" spans="1:4">
      <c r="A1759" s="90">
        <v>27</v>
      </c>
      <c r="B1759" s="15" t="s">
        <v>1823</v>
      </c>
      <c r="C1759" s="6" t="s">
        <v>766</v>
      </c>
      <c r="D1759" s="94" t="s">
        <v>1982</v>
      </c>
    </row>
    <row r="1760" spans="1:4">
      <c r="A1760" s="90">
        <v>28</v>
      </c>
      <c r="B1760" s="15" t="s">
        <v>1824</v>
      </c>
      <c r="C1760" s="6" t="s">
        <v>1825</v>
      </c>
      <c r="D1760" s="94" t="s">
        <v>1983</v>
      </c>
    </row>
    <row r="1761" spans="1:4">
      <c r="A1761" s="90">
        <v>29</v>
      </c>
      <c r="B1761" s="15" t="s">
        <v>1826</v>
      </c>
      <c r="C1761" s="6" t="s">
        <v>1827</v>
      </c>
      <c r="D1761" s="94" t="s">
        <v>1984</v>
      </c>
    </row>
    <row r="1762" spans="1:4">
      <c r="A1762" s="90">
        <v>30</v>
      </c>
      <c r="B1762" s="15" t="s">
        <v>1828</v>
      </c>
      <c r="C1762" s="6" t="s">
        <v>1829</v>
      </c>
      <c r="D1762" s="94" t="s">
        <v>1985</v>
      </c>
    </row>
    <row r="1763" spans="1:4">
      <c r="A1763" s="90">
        <v>31</v>
      </c>
      <c r="B1763" s="15" t="s">
        <v>1830</v>
      </c>
      <c r="C1763" s="6" t="s">
        <v>1831</v>
      </c>
      <c r="D1763" s="94" t="s">
        <v>1986</v>
      </c>
    </row>
    <row r="1764" spans="1:4">
      <c r="A1764" s="90">
        <v>32</v>
      </c>
      <c r="B1764" s="15" t="s">
        <v>1832</v>
      </c>
      <c r="C1764" s="6" t="s">
        <v>1833</v>
      </c>
      <c r="D1764" s="94" t="s">
        <v>1987</v>
      </c>
    </row>
    <row r="1765" spans="1:4">
      <c r="A1765" s="90">
        <v>33</v>
      </c>
      <c r="B1765" s="15" t="s">
        <v>1834</v>
      </c>
      <c r="C1765" s="6" t="s">
        <v>1835</v>
      </c>
      <c r="D1765" s="94" t="s">
        <v>1988</v>
      </c>
    </row>
    <row r="1766" spans="1:4">
      <c r="A1766" s="90">
        <v>34</v>
      </c>
      <c r="B1766" s="15" t="s">
        <v>1836</v>
      </c>
      <c r="C1766" s="6" t="s">
        <v>1837</v>
      </c>
      <c r="D1766" s="94" t="s">
        <v>1989</v>
      </c>
    </row>
    <row r="1767" spans="1:4">
      <c r="A1767" s="90">
        <v>35</v>
      </c>
      <c r="B1767" s="15" t="s">
        <v>1838</v>
      </c>
      <c r="C1767" s="6" t="s">
        <v>1839</v>
      </c>
      <c r="D1767" s="94" t="s">
        <v>1990</v>
      </c>
    </row>
    <row r="1768" spans="1:4">
      <c r="A1768" s="90">
        <v>36</v>
      </c>
      <c r="B1768" s="15" t="s">
        <v>1840</v>
      </c>
      <c r="C1768" s="6" t="s">
        <v>1841</v>
      </c>
      <c r="D1768" s="94" t="s">
        <v>1991</v>
      </c>
    </row>
    <row r="1769" spans="1:4">
      <c r="A1769" s="90">
        <v>37</v>
      </c>
      <c r="B1769" s="15" t="s">
        <v>1842</v>
      </c>
      <c r="C1769" s="6" t="s">
        <v>1843</v>
      </c>
      <c r="D1769" s="94" t="s">
        <v>1992</v>
      </c>
    </row>
    <row r="1770" spans="1:4">
      <c r="A1770" s="90">
        <v>38</v>
      </c>
      <c r="B1770" s="15" t="s">
        <v>1844</v>
      </c>
      <c r="C1770" s="6" t="s">
        <v>1845</v>
      </c>
      <c r="D1770" s="94" t="s">
        <v>1993</v>
      </c>
    </row>
    <row r="1771" spans="1:4">
      <c r="A1771" s="90">
        <v>39</v>
      </c>
      <c r="B1771" s="15" t="s">
        <v>1846</v>
      </c>
      <c r="C1771" s="6" t="s">
        <v>1847</v>
      </c>
      <c r="D1771" s="94" t="s">
        <v>1994</v>
      </c>
    </row>
    <row r="1772" spans="1:4">
      <c r="A1772" s="90">
        <v>40</v>
      </c>
      <c r="B1772" s="15" t="s">
        <v>1848</v>
      </c>
      <c r="C1772" s="6" t="s">
        <v>1849</v>
      </c>
      <c r="D1772" s="94" t="s">
        <v>1995</v>
      </c>
    </row>
    <row r="1773" spans="1:4">
      <c r="A1773" s="90">
        <v>41</v>
      </c>
      <c r="B1773" s="15" t="s">
        <v>1850</v>
      </c>
      <c r="C1773" s="6" t="s">
        <v>1851</v>
      </c>
      <c r="D1773" s="94" t="s">
        <v>1996</v>
      </c>
    </row>
    <row r="1774" spans="1:4">
      <c r="A1774" s="90">
        <v>42</v>
      </c>
      <c r="B1774" s="15" t="s">
        <v>1852</v>
      </c>
      <c r="C1774" s="6" t="s">
        <v>1853</v>
      </c>
      <c r="D1774" s="94" t="s">
        <v>1997</v>
      </c>
    </row>
    <row r="1775" spans="1:4">
      <c r="A1775" s="90">
        <v>43</v>
      </c>
      <c r="B1775" s="15" t="s">
        <v>1854</v>
      </c>
      <c r="C1775" s="6" t="s">
        <v>1855</v>
      </c>
      <c r="D1775" s="94" t="s">
        <v>1998</v>
      </c>
    </row>
    <row r="1776" spans="1:4">
      <c r="A1776" s="90">
        <v>44</v>
      </c>
      <c r="B1776" s="15" t="s">
        <v>1856</v>
      </c>
      <c r="C1776" s="6" t="s">
        <v>1857</v>
      </c>
      <c r="D1776" s="94" t="s">
        <v>1999</v>
      </c>
    </row>
    <row r="1777" spans="1:4">
      <c r="A1777" s="90">
        <v>45</v>
      </c>
      <c r="B1777" s="15" t="s">
        <v>1858</v>
      </c>
      <c r="C1777" s="6" t="s">
        <v>1859</v>
      </c>
      <c r="D1777" s="94" t="s">
        <v>2000</v>
      </c>
    </row>
    <row r="1778" spans="1:4">
      <c r="A1778" s="90">
        <v>46</v>
      </c>
      <c r="B1778" s="15" t="s">
        <v>1860</v>
      </c>
      <c r="C1778" s="6" t="s">
        <v>1861</v>
      </c>
      <c r="D1778" s="94" t="s">
        <v>2001</v>
      </c>
    </row>
    <row r="1779" spans="1:4">
      <c r="A1779" s="90">
        <v>47</v>
      </c>
      <c r="B1779" s="15" t="s">
        <v>1862</v>
      </c>
      <c r="C1779" s="6" t="s">
        <v>1863</v>
      </c>
      <c r="D1779" s="94" t="s">
        <v>2002</v>
      </c>
    </row>
    <row r="1780" spans="1:4">
      <c r="A1780" s="90">
        <v>48</v>
      </c>
      <c r="B1780" s="15" t="s">
        <v>1864</v>
      </c>
      <c r="C1780" s="6" t="s">
        <v>1865</v>
      </c>
      <c r="D1780" s="94" t="s">
        <v>2003</v>
      </c>
    </row>
    <row r="1781" spans="1:4">
      <c r="A1781" s="90">
        <v>49</v>
      </c>
      <c r="B1781" s="15" t="s">
        <v>1866</v>
      </c>
      <c r="C1781" s="6" t="s">
        <v>1867</v>
      </c>
      <c r="D1781" s="94" t="s">
        <v>2004</v>
      </c>
    </row>
    <row r="1782" spans="1:4">
      <c r="A1782" s="90">
        <v>50</v>
      </c>
      <c r="B1782" s="15" t="s">
        <v>1868</v>
      </c>
      <c r="C1782" s="6" t="s">
        <v>1869</v>
      </c>
      <c r="D1782" s="94" t="s">
        <v>2005</v>
      </c>
    </row>
    <row r="1783" spans="1:4">
      <c r="A1783" s="90">
        <v>51</v>
      </c>
      <c r="B1783" s="15" t="s">
        <v>1870</v>
      </c>
      <c r="C1783" s="6" t="s">
        <v>1871</v>
      </c>
      <c r="D1783" s="94" t="s">
        <v>2006</v>
      </c>
    </row>
    <row r="1784" spans="1:4">
      <c r="A1784" s="90">
        <v>52</v>
      </c>
      <c r="B1784" s="15" t="s">
        <v>1872</v>
      </c>
      <c r="C1784" s="6" t="s">
        <v>1873</v>
      </c>
      <c r="D1784" s="94" t="s">
        <v>2007</v>
      </c>
    </row>
    <row r="1785" spans="1:4">
      <c r="A1785" s="90">
        <v>53</v>
      </c>
      <c r="B1785" s="15" t="s">
        <v>1874</v>
      </c>
      <c r="C1785" s="6" t="s">
        <v>1875</v>
      </c>
      <c r="D1785" s="94" t="s">
        <v>2008</v>
      </c>
    </row>
    <row r="1786" spans="1:4">
      <c r="A1786" s="90">
        <v>54</v>
      </c>
      <c r="B1786" s="15" t="s">
        <v>1876</v>
      </c>
      <c r="C1786" s="6" t="s">
        <v>1877</v>
      </c>
      <c r="D1786" s="94" t="s">
        <v>2009</v>
      </c>
    </row>
    <row r="1787" spans="1:4">
      <c r="A1787" s="90">
        <v>55</v>
      </c>
      <c r="B1787" s="15" t="s">
        <v>1878</v>
      </c>
      <c r="C1787" s="6" t="s">
        <v>1879</v>
      </c>
      <c r="D1787" s="94" t="s">
        <v>2010</v>
      </c>
    </row>
    <row r="1788" spans="1:4">
      <c r="A1788" s="90">
        <v>56</v>
      </c>
      <c r="B1788" s="15" t="s">
        <v>1880</v>
      </c>
      <c r="C1788" s="6" t="s">
        <v>1881</v>
      </c>
      <c r="D1788" s="94" t="s">
        <v>2011</v>
      </c>
    </row>
    <row r="1789" spans="1:4">
      <c r="A1789" s="90">
        <v>57</v>
      </c>
      <c r="B1789" s="15" t="s">
        <v>1882</v>
      </c>
      <c r="C1789" s="6" t="s">
        <v>1883</v>
      </c>
      <c r="D1789" s="94" t="s">
        <v>2012</v>
      </c>
    </row>
    <row r="1790" spans="1:4">
      <c r="A1790" s="90">
        <v>58</v>
      </c>
      <c r="B1790" s="15" t="s">
        <v>1884</v>
      </c>
      <c r="C1790" s="6" t="s">
        <v>1885</v>
      </c>
      <c r="D1790" s="94" t="s">
        <v>2013</v>
      </c>
    </row>
    <row r="1791" spans="1:4">
      <c r="A1791" s="90">
        <v>59</v>
      </c>
      <c r="B1791" s="15" t="s">
        <v>1886</v>
      </c>
      <c r="C1791" s="6" t="s">
        <v>1411</v>
      </c>
      <c r="D1791" s="94" t="s">
        <v>2014</v>
      </c>
    </row>
    <row r="1792" spans="1:4">
      <c r="A1792" s="90">
        <v>60</v>
      </c>
      <c r="B1792" s="15" t="s">
        <v>1887</v>
      </c>
      <c r="C1792" s="6" t="s">
        <v>1888</v>
      </c>
      <c r="D1792" s="94" t="s">
        <v>2015</v>
      </c>
    </row>
    <row r="1793" spans="1:4">
      <c r="A1793" s="90">
        <v>61</v>
      </c>
      <c r="B1793" s="15" t="s">
        <v>1889</v>
      </c>
      <c r="C1793" s="6" t="s">
        <v>1890</v>
      </c>
      <c r="D1793" s="94" t="s">
        <v>2016</v>
      </c>
    </row>
    <row r="1794" spans="1:4">
      <c r="A1794" s="90">
        <v>62</v>
      </c>
      <c r="B1794" s="15" t="s">
        <v>1891</v>
      </c>
      <c r="C1794" s="6" t="s">
        <v>1892</v>
      </c>
      <c r="D1794" s="94" t="s">
        <v>2017</v>
      </c>
    </row>
    <row r="1795" spans="1:4">
      <c r="A1795" s="90">
        <v>63</v>
      </c>
      <c r="B1795" s="15" t="s">
        <v>1893</v>
      </c>
      <c r="C1795" s="6" t="s">
        <v>1894</v>
      </c>
      <c r="D1795" s="94" t="s">
        <v>2018</v>
      </c>
    </row>
    <row r="1796" spans="1:4">
      <c r="A1796" s="90">
        <v>64</v>
      </c>
      <c r="B1796" s="15" t="s">
        <v>1895</v>
      </c>
      <c r="C1796" s="6" t="s">
        <v>890</v>
      </c>
      <c r="D1796" s="94" t="s">
        <v>2019</v>
      </c>
    </row>
    <row r="1797" spans="1:4">
      <c r="A1797" s="90">
        <v>65</v>
      </c>
      <c r="B1797" s="15" t="s">
        <v>1896</v>
      </c>
      <c r="C1797" s="6" t="s">
        <v>1897</v>
      </c>
      <c r="D1797" s="94" t="s">
        <v>2020</v>
      </c>
    </row>
    <row r="1798" spans="1:4">
      <c r="A1798" s="90">
        <v>66</v>
      </c>
      <c r="B1798" s="15" t="s">
        <v>1898</v>
      </c>
      <c r="C1798" s="6" t="s">
        <v>1899</v>
      </c>
      <c r="D1798" s="94" t="s">
        <v>2021</v>
      </c>
    </row>
    <row r="1799" spans="1:4">
      <c r="A1799" s="90">
        <v>67</v>
      </c>
      <c r="B1799" s="15" t="s">
        <v>1900</v>
      </c>
      <c r="C1799" s="6" t="s">
        <v>1901</v>
      </c>
      <c r="D1799" s="94" t="s">
        <v>2022</v>
      </c>
    </row>
    <row r="1800" spans="1:4">
      <c r="A1800" s="90">
        <v>68</v>
      </c>
      <c r="B1800" s="15" t="s">
        <v>1902</v>
      </c>
      <c r="C1800" s="6" t="s">
        <v>1903</v>
      </c>
      <c r="D1800" s="94" t="s">
        <v>2023</v>
      </c>
    </row>
    <row r="1801" spans="1:4">
      <c r="A1801" s="90">
        <v>69</v>
      </c>
      <c r="B1801" s="15" t="s">
        <v>1904</v>
      </c>
      <c r="C1801" s="6" t="s">
        <v>1905</v>
      </c>
      <c r="D1801" s="94" t="s">
        <v>2024</v>
      </c>
    </row>
    <row r="1802" spans="1:4">
      <c r="A1802" s="90">
        <v>70</v>
      </c>
      <c r="B1802" s="15" t="s">
        <v>1906</v>
      </c>
      <c r="C1802" s="6" t="s">
        <v>1907</v>
      </c>
      <c r="D1802" s="94" t="s">
        <v>2025</v>
      </c>
    </row>
    <row r="1803" spans="1:4">
      <c r="A1803" s="90">
        <v>71</v>
      </c>
      <c r="B1803" s="15" t="s">
        <v>1908</v>
      </c>
      <c r="C1803" s="6" t="s">
        <v>1909</v>
      </c>
      <c r="D1803" s="94" t="s">
        <v>2026</v>
      </c>
    </row>
    <row r="1804" spans="1:4">
      <c r="A1804" s="90">
        <v>72</v>
      </c>
      <c r="B1804" s="15" t="s">
        <v>1910</v>
      </c>
      <c r="C1804" s="6" t="s">
        <v>1911</v>
      </c>
      <c r="D1804" s="94" t="s">
        <v>2027</v>
      </c>
    </row>
    <row r="1805" spans="1:4">
      <c r="A1805" s="90">
        <v>73</v>
      </c>
      <c r="B1805" s="15" t="s">
        <v>1912</v>
      </c>
      <c r="C1805" s="6" t="s">
        <v>1557</v>
      </c>
      <c r="D1805" s="94" t="s">
        <v>2028</v>
      </c>
    </row>
    <row r="1806" spans="1:4">
      <c r="A1806" s="90">
        <v>74</v>
      </c>
      <c r="B1806" s="15" t="s">
        <v>1913</v>
      </c>
      <c r="C1806" s="6" t="s">
        <v>1914</v>
      </c>
      <c r="D1806" s="94" t="s">
        <v>2029</v>
      </c>
    </row>
    <row r="1807" spans="1:4">
      <c r="A1807" s="90">
        <v>75</v>
      </c>
      <c r="B1807" s="15" t="s">
        <v>1915</v>
      </c>
      <c r="C1807" s="6" t="s">
        <v>31</v>
      </c>
      <c r="D1807" s="94" t="s">
        <v>2030</v>
      </c>
    </row>
    <row r="1808" spans="1:4">
      <c r="A1808" s="90">
        <v>76</v>
      </c>
      <c r="B1808" s="15" t="s">
        <v>1916</v>
      </c>
      <c r="C1808" s="6" t="s">
        <v>1730</v>
      </c>
      <c r="D1808" s="94" t="s">
        <v>2031</v>
      </c>
    </row>
    <row r="1809" spans="1:4">
      <c r="A1809" s="90">
        <v>77</v>
      </c>
      <c r="B1809" s="15" t="s">
        <v>1917</v>
      </c>
      <c r="C1809" s="6" t="s">
        <v>1918</v>
      </c>
      <c r="D1809" s="94" t="s">
        <v>2032</v>
      </c>
    </row>
    <row r="1810" spans="1:4">
      <c r="A1810" s="90">
        <v>78</v>
      </c>
      <c r="B1810" s="15" t="s">
        <v>1919</v>
      </c>
      <c r="C1810" s="6" t="s">
        <v>1920</v>
      </c>
      <c r="D1810" s="94" t="s">
        <v>2033</v>
      </c>
    </row>
    <row r="1811" spans="1:4">
      <c r="A1811" s="90">
        <v>79</v>
      </c>
      <c r="B1811" s="15" t="s">
        <v>1921</v>
      </c>
      <c r="C1811" s="6" t="s">
        <v>1922</v>
      </c>
      <c r="D1811" s="94" t="s">
        <v>2034</v>
      </c>
    </row>
    <row r="1812" spans="1:4">
      <c r="A1812" s="90">
        <v>80</v>
      </c>
      <c r="B1812" s="15" t="s">
        <v>1923</v>
      </c>
      <c r="C1812" s="6" t="s">
        <v>1924</v>
      </c>
      <c r="D1812" s="94" t="s">
        <v>2035</v>
      </c>
    </row>
    <row r="1813" spans="1:4">
      <c r="A1813" s="90">
        <v>81</v>
      </c>
      <c r="B1813" s="15" t="s">
        <v>1925</v>
      </c>
      <c r="C1813" s="6" t="s">
        <v>1926</v>
      </c>
      <c r="D1813" s="94" t="s">
        <v>2036</v>
      </c>
    </row>
    <row r="1814" spans="1:4">
      <c r="A1814" s="90">
        <v>82</v>
      </c>
      <c r="B1814" s="15" t="s">
        <v>1927</v>
      </c>
      <c r="C1814" s="6" t="s">
        <v>1928</v>
      </c>
      <c r="D1814" s="94" t="s">
        <v>2037</v>
      </c>
    </row>
    <row r="1815" spans="1:4">
      <c r="A1815" s="90">
        <v>83</v>
      </c>
      <c r="B1815" s="15" t="s">
        <v>1929</v>
      </c>
      <c r="C1815" s="6" t="s">
        <v>1930</v>
      </c>
      <c r="D1815" s="94" t="s">
        <v>2038</v>
      </c>
    </row>
    <row r="1816" spans="1:4">
      <c r="A1816" s="90">
        <v>84</v>
      </c>
      <c r="B1816" s="15" t="s">
        <v>1931</v>
      </c>
      <c r="C1816" s="6" t="s">
        <v>1932</v>
      </c>
      <c r="D1816" s="94" t="s">
        <v>2039</v>
      </c>
    </row>
    <row r="1817" spans="1:4">
      <c r="A1817" s="90">
        <v>85</v>
      </c>
      <c r="B1817" s="15" t="s">
        <v>1933</v>
      </c>
      <c r="C1817" s="6" t="s">
        <v>1934</v>
      </c>
      <c r="D1817" s="94" t="s">
        <v>2040</v>
      </c>
    </row>
    <row r="1818" spans="1:4">
      <c r="A1818" s="90">
        <v>86</v>
      </c>
      <c r="B1818" s="15" t="s">
        <v>1935</v>
      </c>
      <c r="C1818" s="6" t="s">
        <v>1936</v>
      </c>
      <c r="D1818" s="94" t="s">
        <v>2041</v>
      </c>
    </row>
    <row r="1819" spans="1:4">
      <c r="A1819" s="90">
        <v>87</v>
      </c>
      <c r="B1819" s="15" t="s">
        <v>1937</v>
      </c>
      <c r="C1819" s="6" t="s">
        <v>1938</v>
      </c>
      <c r="D1819" s="94" t="s">
        <v>2042</v>
      </c>
    </row>
    <row r="1820" spans="1:4">
      <c r="A1820" s="90">
        <v>88</v>
      </c>
      <c r="B1820" s="15" t="s">
        <v>1939</v>
      </c>
      <c r="C1820" s="6" t="s">
        <v>1940</v>
      </c>
      <c r="D1820" s="94" t="s">
        <v>2043</v>
      </c>
    </row>
    <row r="1821" spans="1:4">
      <c r="A1821" s="90">
        <v>89</v>
      </c>
      <c r="B1821" s="15" t="s">
        <v>1941</v>
      </c>
      <c r="C1821" s="6" t="s">
        <v>1942</v>
      </c>
      <c r="D1821" s="94" t="s">
        <v>2044</v>
      </c>
    </row>
    <row r="1822" spans="1:4">
      <c r="A1822" s="90">
        <v>90</v>
      </c>
      <c r="B1822" s="15" t="s">
        <v>1943</v>
      </c>
      <c r="C1822" s="6" t="s">
        <v>1944</v>
      </c>
      <c r="D1822" s="94" t="s">
        <v>2045</v>
      </c>
    </row>
    <row r="1823" spans="1:4">
      <c r="A1823" s="90">
        <v>91</v>
      </c>
      <c r="B1823" s="15" t="s">
        <v>1945</v>
      </c>
      <c r="C1823" s="6" t="s">
        <v>1946</v>
      </c>
      <c r="D1823" s="94" t="s">
        <v>2046</v>
      </c>
    </row>
    <row r="1824" spans="1:4">
      <c r="A1824" s="90">
        <v>92</v>
      </c>
      <c r="B1824" s="15" t="s">
        <v>1947</v>
      </c>
      <c r="C1824" s="6" t="s">
        <v>1948</v>
      </c>
      <c r="D1824" s="94" t="s">
        <v>2047</v>
      </c>
    </row>
    <row r="1825" spans="1:4">
      <c r="A1825" s="90">
        <v>93</v>
      </c>
      <c r="B1825" s="15" t="s">
        <v>1949</v>
      </c>
      <c r="C1825" s="6" t="s">
        <v>1950</v>
      </c>
      <c r="D1825" s="94" t="s">
        <v>2048</v>
      </c>
    </row>
    <row r="1826" spans="1:4">
      <c r="A1826" s="90">
        <v>94</v>
      </c>
      <c r="B1826" s="15" t="s">
        <v>1951</v>
      </c>
      <c r="C1826" s="6" t="s">
        <v>1952</v>
      </c>
      <c r="D1826" s="94" t="s">
        <v>2049</v>
      </c>
    </row>
    <row r="1827" spans="1:4">
      <c r="A1827" s="90">
        <v>95</v>
      </c>
      <c r="B1827" s="15" t="s">
        <v>1953</v>
      </c>
      <c r="C1827" s="6" t="s">
        <v>1954</v>
      </c>
      <c r="D1827" s="94" t="s">
        <v>2050</v>
      </c>
    </row>
    <row r="1828" spans="1:4">
      <c r="A1828" s="90">
        <v>96</v>
      </c>
      <c r="B1828" s="15" t="s">
        <v>1955</v>
      </c>
      <c r="C1828" s="6" t="s">
        <v>364</v>
      </c>
      <c r="D1828" s="94" t="s">
        <v>2051</v>
      </c>
    </row>
    <row r="1829" spans="1:4">
      <c r="A1829" s="90">
        <v>97</v>
      </c>
      <c r="B1829" s="15" t="s">
        <v>1956</v>
      </c>
      <c r="C1829" s="6" t="s">
        <v>1957</v>
      </c>
      <c r="D1829" s="115">
        <f>88+14</f>
        <v>102</v>
      </c>
    </row>
    <row r="1830" spans="1:4">
      <c r="D1830" s="116">
        <v>122791.67999999999</v>
      </c>
    </row>
    <row r="1832" spans="1:4">
      <c r="A1832" s="133">
        <v>1</v>
      </c>
      <c r="B1832" s="57" t="s">
        <v>2052</v>
      </c>
      <c r="C1832" s="6" t="s">
        <v>2053</v>
      </c>
      <c r="D1832" s="8">
        <v>6</v>
      </c>
    </row>
    <row r="1833" spans="1:4">
      <c r="A1833" s="133">
        <v>2</v>
      </c>
      <c r="B1833" s="57" t="s">
        <v>2054</v>
      </c>
      <c r="C1833" s="6" t="s">
        <v>316</v>
      </c>
      <c r="D1833" s="8">
        <v>13</v>
      </c>
    </row>
    <row r="1834" spans="1:4">
      <c r="A1834" s="133">
        <v>3</v>
      </c>
      <c r="B1834" s="57" t="s">
        <v>2055</v>
      </c>
      <c r="C1834" s="6" t="s">
        <v>2056</v>
      </c>
      <c r="D1834" s="8">
        <v>45</v>
      </c>
    </row>
    <row r="1835" spans="1:4">
      <c r="A1835" s="133">
        <v>4</v>
      </c>
      <c r="B1835" s="57" t="s">
        <v>2057</v>
      </c>
      <c r="C1835" s="6" t="s">
        <v>2058</v>
      </c>
      <c r="D1835" s="8">
        <v>80</v>
      </c>
    </row>
    <row r="1836" spans="1:4">
      <c r="A1836" s="133">
        <v>5</v>
      </c>
      <c r="B1836" s="57" t="s">
        <v>2059</v>
      </c>
      <c r="C1836" s="6" t="s">
        <v>2060</v>
      </c>
      <c r="D1836" s="8">
        <v>175</v>
      </c>
    </row>
    <row r="1837" spans="1:4">
      <c r="A1837" s="133">
        <v>6</v>
      </c>
      <c r="B1837" s="57" t="s">
        <v>2061</v>
      </c>
      <c r="C1837" s="6" t="s">
        <v>2062</v>
      </c>
      <c r="D1837" s="8">
        <v>357</v>
      </c>
    </row>
    <row r="1838" spans="1:4">
      <c r="A1838" s="133">
        <v>7</v>
      </c>
      <c r="B1838" s="57" t="s">
        <v>2063</v>
      </c>
      <c r="C1838" s="6" t="s">
        <v>2064</v>
      </c>
      <c r="D1838" s="8">
        <v>408</v>
      </c>
    </row>
    <row r="1839" spans="1:4">
      <c r="A1839" s="133">
        <v>8</v>
      </c>
      <c r="B1839" s="57" t="s">
        <v>2065</v>
      </c>
      <c r="C1839" s="6" t="s">
        <v>2066</v>
      </c>
      <c r="D1839" s="8">
        <v>531</v>
      </c>
    </row>
    <row r="1840" spans="1:4">
      <c r="A1840" s="133">
        <v>8</v>
      </c>
      <c r="D1840" s="96">
        <f>SUM(D1832:D1839)</f>
        <v>1615</v>
      </c>
    </row>
    <row r="1842" spans="1:4">
      <c r="A1842" s="133">
        <v>1</v>
      </c>
      <c r="B1842" s="57" t="s">
        <v>2067</v>
      </c>
      <c r="C1842" s="6" t="s">
        <v>2068</v>
      </c>
      <c r="D1842" s="8">
        <v>832</v>
      </c>
    </row>
    <row r="1843" spans="1:4">
      <c r="A1843" s="133">
        <v>2</v>
      </c>
      <c r="B1843" s="57" t="s">
        <v>2069</v>
      </c>
      <c r="C1843" s="6" t="s">
        <v>2070</v>
      </c>
      <c r="D1843" s="8">
        <v>892</v>
      </c>
    </row>
    <row r="1844" spans="1:4">
      <c r="A1844" s="133">
        <v>3</v>
      </c>
      <c r="B1844" s="57" t="s">
        <v>2071</v>
      </c>
      <c r="C1844" s="6" t="s">
        <v>2072</v>
      </c>
      <c r="D1844" s="8">
        <v>1470</v>
      </c>
    </row>
    <row r="1845" spans="1:4">
      <c r="A1845" s="133">
        <v>4</v>
      </c>
      <c r="B1845" s="57" t="s">
        <v>2073</v>
      </c>
      <c r="C1845" s="6" t="s">
        <v>2074</v>
      </c>
      <c r="D1845" s="8">
        <v>432</v>
      </c>
    </row>
    <row r="1846" spans="1:4">
      <c r="A1846" s="133">
        <v>5</v>
      </c>
      <c r="B1846" s="57" t="s">
        <v>2075</v>
      </c>
      <c r="C1846" s="6" t="s">
        <v>2076</v>
      </c>
      <c r="D1846" s="8">
        <v>2141</v>
      </c>
    </row>
    <row r="1847" spans="1:4">
      <c r="A1847" s="133">
        <v>6</v>
      </c>
      <c r="B1847" s="57" t="s">
        <v>2077</v>
      </c>
      <c r="C1847" s="6" t="s">
        <v>2078</v>
      </c>
      <c r="D1847" s="8">
        <v>696</v>
      </c>
    </row>
    <row r="1848" spans="1:4">
      <c r="A1848" s="133">
        <v>7</v>
      </c>
      <c r="B1848" s="57" t="s">
        <v>2079</v>
      </c>
      <c r="C1848" s="6" t="s">
        <v>2080</v>
      </c>
      <c r="D1848" s="8">
        <v>1221</v>
      </c>
    </row>
    <row r="1849" spans="1:4">
      <c r="A1849" s="133">
        <v>8</v>
      </c>
      <c r="B1849" s="57" t="s">
        <v>2081</v>
      </c>
      <c r="C1849" s="6" t="s">
        <v>2082</v>
      </c>
      <c r="D1849" s="8">
        <v>1738.5</v>
      </c>
    </row>
    <row r="1850" spans="1:4">
      <c r="A1850" s="133">
        <v>8</v>
      </c>
      <c r="D1850" s="96">
        <f>SUM(D1842:D1849)</f>
        <v>9422.5</v>
      </c>
    </row>
  </sheetData>
  <mergeCells count="11">
    <mergeCell ref="E472:G473"/>
    <mergeCell ref="A517:C517"/>
    <mergeCell ref="E521:G522"/>
    <mergeCell ref="A1:G1"/>
    <mergeCell ref="E5:G6"/>
    <mergeCell ref="A526:C526"/>
    <mergeCell ref="A536:C536"/>
    <mergeCell ref="A554:C554"/>
    <mergeCell ref="A298:C298"/>
    <mergeCell ref="A397:C397"/>
    <mergeCell ref="A466:C4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Consolidation sheet</vt:lpstr>
      <vt:lpstr>Brnach wise</vt:lpstr>
      <vt:lpstr>'Consolidation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2026-02-23T04:56:41Z</cp:lastPrinted>
  <dcterms:created xsi:type="dcterms:W3CDTF">2015-06-05T18:17:20Z</dcterms:created>
  <dcterms:modified xsi:type="dcterms:W3CDTF">2026-02-24T09:00:13Z</dcterms:modified>
</cp:coreProperties>
</file>